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0" yWindow="105" windowWidth="12765" windowHeight="5715" activeTab="1"/>
  </bookViews>
  <sheets>
    <sheet name="生物科学（含生物技术1人）" sheetId="1" r:id="rId1"/>
    <sheet name="生物工程" sheetId="2" r:id="rId2"/>
  </sheets>
  <calcPr calcId="125725"/>
</workbook>
</file>

<file path=xl/calcChain.xml><?xml version="1.0" encoding="utf-8"?>
<calcChain xmlns="http://schemas.openxmlformats.org/spreadsheetml/2006/main">
  <c r="E4" i="2"/>
  <c r="E5"/>
  <c r="E6"/>
  <c r="E7"/>
  <c r="E8"/>
  <c r="E9"/>
  <c r="E10"/>
  <c r="E11"/>
  <c r="E12"/>
  <c r="E13"/>
  <c r="E14"/>
  <c r="E15"/>
  <c r="E16"/>
  <c r="E17"/>
  <c r="E18"/>
  <c r="E19"/>
  <c r="E20"/>
  <c r="E21"/>
  <c r="E22"/>
  <c r="E23"/>
  <c r="E24"/>
  <c r="E25"/>
  <c r="E26"/>
  <c r="E27"/>
  <c r="E28"/>
  <c r="E29"/>
  <c r="E30"/>
  <c r="E31"/>
  <c r="E32"/>
  <c r="E33"/>
  <c r="E34"/>
  <c r="E35"/>
  <c r="E36"/>
  <c r="E37"/>
  <c r="E38"/>
  <c r="E39"/>
  <c r="E40"/>
  <c r="E41"/>
  <c r="E42"/>
  <c r="E43"/>
  <c r="E44"/>
  <c r="E45"/>
  <c r="E46"/>
  <c r="E47"/>
  <c r="E48"/>
  <c r="E49"/>
  <c r="E50"/>
  <c r="E51"/>
  <c r="E52"/>
  <c r="E53"/>
  <c r="E54"/>
  <c r="E55"/>
  <c r="E56"/>
  <c r="E57"/>
  <c r="E58"/>
  <c r="E59"/>
  <c r="E60"/>
  <c r="E61"/>
  <c r="E62"/>
  <c r="E63"/>
  <c r="E64"/>
  <c r="E65"/>
  <c r="E66"/>
  <c r="E67"/>
  <c r="E68"/>
  <c r="E69"/>
  <c r="E70"/>
  <c r="E71"/>
  <c r="E4" i="1"/>
  <c r="E5"/>
  <c r="E6"/>
  <c r="E7"/>
  <c r="E8"/>
  <c r="E9"/>
  <c r="E10"/>
  <c r="E11"/>
  <c r="E12"/>
  <c r="E13"/>
  <c r="E14"/>
  <c r="E15"/>
  <c r="E16"/>
  <c r="E17"/>
  <c r="E18"/>
  <c r="E19"/>
  <c r="E20"/>
  <c r="E21"/>
  <c r="E22"/>
  <c r="E23"/>
  <c r="E24"/>
  <c r="E25"/>
  <c r="E26"/>
  <c r="E27"/>
  <c r="E28"/>
  <c r="E29"/>
  <c r="E30"/>
  <c r="E31"/>
  <c r="E32"/>
  <c r="E33"/>
  <c r="E34"/>
  <c r="E35"/>
  <c r="E36"/>
  <c r="E37"/>
  <c r="E38"/>
  <c r="E39"/>
  <c r="E40"/>
  <c r="E41"/>
  <c r="E42"/>
  <c r="E43"/>
  <c r="E44"/>
  <c r="E45"/>
  <c r="E46"/>
  <c r="E47"/>
  <c r="E48"/>
  <c r="E49"/>
  <c r="E50"/>
  <c r="E51"/>
  <c r="E52"/>
  <c r="E53"/>
  <c r="E54"/>
  <c r="E55"/>
  <c r="E56"/>
  <c r="E57"/>
  <c r="E58"/>
  <c r="E59"/>
  <c r="E60"/>
  <c r="E3" i="2"/>
  <c r="E3" i="1"/>
</calcChain>
</file>

<file path=xl/sharedStrings.xml><?xml version="1.0" encoding="utf-8"?>
<sst xmlns="http://schemas.openxmlformats.org/spreadsheetml/2006/main" count="318" uniqueCount="278">
  <si>
    <t>序号</t>
  </si>
  <si>
    <t>学号</t>
  </si>
  <si>
    <t>姓名</t>
  </si>
  <si>
    <t>必修课加权平均绩点</t>
  </si>
  <si>
    <t>备注</t>
  </si>
  <si>
    <t>CET4成绩</t>
  </si>
  <si>
    <t>CET6成绩</t>
  </si>
  <si>
    <t>备注：</t>
  </si>
  <si>
    <t>201512200502026</t>
  </si>
  <si>
    <t>金卓</t>
  </si>
  <si>
    <t>201512200502007</t>
  </si>
  <si>
    <t>丁沈威</t>
  </si>
  <si>
    <t>201512200502035</t>
  </si>
  <si>
    <t>唐世帆</t>
  </si>
  <si>
    <t>201512200501008</t>
  </si>
  <si>
    <t>陈旭旭</t>
  </si>
  <si>
    <t>201512200502012</t>
  </si>
  <si>
    <t>朱彦超</t>
  </si>
  <si>
    <t>201512200501007</t>
  </si>
  <si>
    <t>李紫妍</t>
  </si>
  <si>
    <t>201512200501003</t>
  </si>
  <si>
    <t>蒋思凡</t>
  </si>
  <si>
    <t>201512200501019</t>
  </si>
  <si>
    <t>孙洁</t>
  </si>
  <si>
    <t>201512200502027</t>
  </si>
  <si>
    <t>任璇</t>
  </si>
  <si>
    <t>201512200502019</t>
  </si>
  <si>
    <t>陆张璐</t>
  </si>
  <si>
    <t>201512200502016</t>
  </si>
  <si>
    <t>胡霏旭</t>
  </si>
  <si>
    <t>201512200501018</t>
  </si>
  <si>
    <t>管丽萍</t>
  </si>
  <si>
    <t>201512200502028</t>
  </si>
  <si>
    <t>王家洁</t>
  </si>
  <si>
    <t>201512200501031</t>
  </si>
  <si>
    <t>常开心</t>
  </si>
  <si>
    <t>201512200502020</t>
  </si>
  <si>
    <t>钱怡卉</t>
  </si>
  <si>
    <t>201512200502024</t>
  </si>
  <si>
    <t>燕若鹏</t>
  </si>
  <si>
    <t>201512200501010</t>
  </si>
  <si>
    <t>何倩虹</t>
  </si>
  <si>
    <t>201512200502034</t>
  </si>
  <si>
    <t>吴琼</t>
  </si>
  <si>
    <t>201512200501001</t>
  </si>
  <si>
    <t>陆艺军</t>
  </si>
  <si>
    <t>201512202401019</t>
  </si>
  <si>
    <t>王烨</t>
  </si>
  <si>
    <t>201512200501034</t>
  </si>
  <si>
    <t>常俊一</t>
  </si>
  <si>
    <t>201512200501014</t>
  </si>
  <si>
    <t>江楠楠</t>
  </si>
  <si>
    <t>201512200501015</t>
  </si>
  <si>
    <t>李佳</t>
  </si>
  <si>
    <t>201512200501030</t>
  </si>
  <si>
    <t>刘禹臣</t>
  </si>
  <si>
    <t>201512200502005</t>
  </si>
  <si>
    <t>徐卓政</t>
  </si>
  <si>
    <t>201512200502018</t>
  </si>
  <si>
    <t>王宇萍</t>
  </si>
  <si>
    <t>201512200502013</t>
  </si>
  <si>
    <t>岳凯平</t>
  </si>
  <si>
    <t>201512200501009</t>
  </si>
  <si>
    <t>徐锦绣</t>
  </si>
  <si>
    <t>201512200502015</t>
  </si>
  <si>
    <t>蒋凯</t>
  </si>
  <si>
    <t>201512200501032</t>
  </si>
  <si>
    <t>赵方方</t>
  </si>
  <si>
    <t>201512200501011</t>
  </si>
  <si>
    <t>胡洪豪</t>
  </si>
  <si>
    <t>201512200501024</t>
  </si>
  <si>
    <t>朱思迪</t>
  </si>
  <si>
    <t>201512200502029</t>
  </si>
  <si>
    <t>陆桂桃</t>
  </si>
  <si>
    <t>201512200501033</t>
  </si>
  <si>
    <t>沈明</t>
  </si>
  <si>
    <t>201512200501006</t>
  </si>
  <si>
    <t>王潇妮</t>
  </si>
  <si>
    <t>201512200501035</t>
  </si>
  <si>
    <t>马莹莹</t>
  </si>
  <si>
    <t>201512200502010</t>
  </si>
  <si>
    <t>陈嘉威</t>
  </si>
  <si>
    <t>201512200501016</t>
  </si>
  <si>
    <t>施祖建</t>
  </si>
  <si>
    <t>201512200502003</t>
  </si>
  <si>
    <t>蔡丽</t>
  </si>
  <si>
    <t>201512200502017</t>
  </si>
  <si>
    <t>章沛沛</t>
  </si>
  <si>
    <t>201512200502032</t>
  </si>
  <si>
    <t>王晓玉</t>
  </si>
  <si>
    <t>201512200502031</t>
  </si>
  <si>
    <t>张琪</t>
  </si>
  <si>
    <t>201512200502033</t>
  </si>
  <si>
    <t>刘玉媛</t>
  </si>
  <si>
    <t>201512200601020</t>
  </si>
  <si>
    <t>吴相尧</t>
  </si>
  <si>
    <t>201512200501013</t>
  </si>
  <si>
    <t>杨华杰</t>
  </si>
  <si>
    <t>201512200502006</t>
  </si>
  <si>
    <t>梁浩威</t>
  </si>
  <si>
    <t>201512200501028</t>
  </si>
  <si>
    <t>杜国强</t>
  </si>
  <si>
    <t>201512200501020</t>
  </si>
  <si>
    <t>王嘉辉</t>
  </si>
  <si>
    <t>201512200501023</t>
  </si>
  <si>
    <t>刘丹琪</t>
  </si>
  <si>
    <t>201512200502023</t>
  </si>
  <si>
    <t>岑满如</t>
  </si>
  <si>
    <t>201512200501017</t>
  </si>
  <si>
    <t>黄正栋</t>
  </si>
  <si>
    <t>201512200502021</t>
  </si>
  <si>
    <t>钱得进</t>
  </si>
  <si>
    <t>201512200501029</t>
  </si>
  <si>
    <t>盛俊祥</t>
  </si>
  <si>
    <t>201512200502014</t>
  </si>
  <si>
    <t>倪煜</t>
  </si>
  <si>
    <t>201512200502022</t>
  </si>
  <si>
    <t>刘大庆</t>
  </si>
  <si>
    <t>201512200502025</t>
  </si>
  <si>
    <t>毛明杰</t>
  </si>
  <si>
    <t>201512200502030</t>
  </si>
  <si>
    <t>王书卿</t>
  </si>
  <si>
    <t>201523201702001</t>
  </si>
  <si>
    <t>殷梵钧</t>
  </si>
  <si>
    <t>201512202302017</t>
  </si>
  <si>
    <t>蒋卓渊</t>
  </si>
  <si>
    <t>201512202302014</t>
  </si>
  <si>
    <t>金欢焕</t>
  </si>
  <si>
    <t>201512202302021</t>
  </si>
  <si>
    <t>王佳宁</t>
  </si>
  <si>
    <t>201512202301006</t>
  </si>
  <si>
    <t>冯宇翔</t>
  </si>
  <si>
    <t>201512202302004</t>
  </si>
  <si>
    <t>林冰莹</t>
  </si>
  <si>
    <t>201512202302037</t>
  </si>
  <si>
    <t>姚盼盼</t>
  </si>
  <si>
    <t>201512202302030</t>
  </si>
  <si>
    <t>杨雅妮</t>
  </si>
  <si>
    <t>201512202302032</t>
  </si>
  <si>
    <t>孙悦</t>
  </si>
  <si>
    <t>201512202301009</t>
  </si>
  <si>
    <t>王思远</t>
  </si>
  <si>
    <t>201512202302033</t>
  </si>
  <si>
    <t>宋少丽</t>
  </si>
  <si>
    <t>201512202301008</t>
  </si>
  <si>
    <t>周月芬</t>
  </si>
  <si>
    <t>201512202302007</t>
  </si>
  <si>
    <t>邹真瑶</t>
  </si>
  <si>
    <t>201512202301026</t>
  </si>
  <si>
    <t>马志梅</t>
  </si>
  <si>
    <t>201512202301014</t>
  </si>
  <si>
    <t>祝建峰</t>
  </si>
  <si>
    <t>201512202302003</t>
  </si>
  <si>
    <t>南添豪</t>
  </si>
  <si>
    <t>201512202302018</t>
  </si>
  <si>
    <t>郑诚佳</t>
  </si>
  <si>
    <t>201512202302035</t>
  </si>
  <si>
    <t>赵婷婷</t>
  </si>
  <si>
    <t>201512202301021</t>
  </si>
  <si>
    <t>洪建聪</t>
  </si>
  <si>
    <t>201512202301005</t>
  </si>
  <si>
    <t>李芩萍</t>
  </si>
  <si>
    <t>201512202301022</t>
  </si>
  <si>
    <t>余又丰</t>
  </si>
  <si>
    <t>201512202301010</t>
  </si>
  <si>
    <t>池近怡</t>
  </si>
  <si>
    <t>201512202302009</t>
  </si>
  <si>
    <t>章金华</t>
  </si>
  <si>
    <t>201512202301001</t>
  </si>
  <si>
    <t>蒋天恒</t>
  </si>
  <si>
    <t>201512202302015</t>
  </si>
  <si>
    <t>曹佳倩</t>
  </si>
  <si>
    <t>201512202301011</t>
  </si>
  <si>
    <t>吾凌霄</t>
  </si>
  <si>
    <t>201512202302001</t>
  </si>
  <si>
    <t>谢锡飞</t>
  </si>
  <si>
    <t>201512202301003</t>
  </si>
  <si>
    <t>陈开</t>
  </si>
  <si>
    <t>201512202302031</t>
  </si>
  <si>
    <t>陈治宏</t>
  </si>
  <si>
    <t>201512202302029</t>
  </si>
  <si>
    <t>靳晨琦</t>
  </si>
  <si>
    <t>201512202301015</t>
  </si>
  <si>
    <t>郑庆庆</t>
  </si>
  <si>
    <t>201512202301007</t>
  </si>
  <si>
    <t>余东森</t>
  </si>
  <si>
    <t>201512202302034</t>
  </si>
  <si>
    <t>赵英利</t>
  </si>
  <si>
    <t>201512202301013</t>
  </si>
  <si>
    <t>徐王杰</t>
  </si>
  <si>
    <t>201512202302027</t>
  </si>
  <si>
    <t>陈艳莉</t>
  </si>
  <si>
    <t>201512202301020</t>
  </si>
  <si>
    <t>石功德</t>
  </si>
  <si>
    <t>201512202302005</t>
  </si>
  <si>
    <t>余洋</t>
  </si>
  <si>
    <t>201512202301037</t>
  </si>
  <si>
    <t>夏志云</t>
  </si>
  <si>
    <t>201512202301023</t>
  </si>
  <si>
    <t>罗晗嫣</t>
  </si>
  <si>
    <t>201512202301029</t>
  </si>
  <si>
    <t>高焕焕</t>
  </si>
  <si>
    <t>201512202302006</t>
  </si>
  <si>
    <t>房宁佶</t>
  </si>
  <si>
    <t>201512202302012</t>
  </si>
  <si>
    <t>鲁一航</t>
  </si>
  <si>
    <t>201512202301030</t>
  </si>
  <si>
    <t>冯超越</t>
  </si>
  <si>
    <t>201512202301024</t>
  </si>
  <si>
    <t>孙巧维</t>
  </si>
  <si>
    <t>201512202301028</t>
  </si>
  <si>
    <t>康美娟</t>
  </si>
  <si>
    <t>201512202301034</t>
  </si>
  <si>
    <t>孔俐</t>
  </si>
  <si>
    <t>201512202301018</t>
  </si>
  <si>
    <t>毛文川</t>
  </si>
  <si>
    <t>201512202302028</t>
  </si>
  <si>
    <t>冯雨彤</t>
  </si>
  <si>
    <t>201512202301035</t>
  </si>
  <si>
    <t>刘月锋</t>
  </si>
  <si>
    <t>201512202301036</t>
  </si>
  <si>
    <t>张健</t>
  </si>
  <si>
    <t>201512202302008</t>
  </si>
  <si>
    <t>黄家俊</t>
  </si>
  <si>
    <t>201512202301038</t>
  </si>
  <si>
    <t>张德财</t>
  </si>
  <si>
    <t>201512202301025</t>
  </si>
  <si>
    <t>朱曦</t>
  </si>
  <si>
    <t>201512202302020</t>
  </si>
  <si>
    <t>陈星辉</t>
  </si>
  <si>
    <t>201512202302016</t>
  </si>
  <si>
    <t>周吉</t>
  </si>
  <si>
    <t>201512202301017</t>
  </si>
  <si>
    <t>吴雨桐</t>
  </si>
  <si>
    <t>201512202301016</t>
  </si>
  <si>
    <t>郑蓉燕</t>
  </si>
  <si>
    <t>201512202302019</t>
  </si>
  <si>
    <t>谭佳琦</t>
  </si>
  <si>
    <t>201512202302036</t>
  </si>
  <si>
    <t>陈梦瑶</t>
  </si>
  <si>
    <t>201512202301032</t>
  </si>
  <si>
    <t>刘昊昱</t>
  </si>
  <si>
    <t>201512202302025</t>
  </si>
  <si>
    <t>欧珠卓玛</t>
  </si>
  <si>
    <t>201512202302011</t>
  </si>
  <si>
    <t>徐泽</t>
  </si>
  <si>
    <t>201512202302026</t>
  </si>
  <si>
    <t>金诺</t>
  </si>
  <si>
    <t>201512202301031</t>
  </si>
  <si>
    <t>胡兵</t>
  </si>
  <si>
    <t>201512202302010</t>
  </si>
  <si>
    <t>沈培栋</t>
  </si>
  <si>
    <t>201512202301033</t>
  </si>
  <si>
    <t>王安琪</t>
  </si>
  <si>
    <t>201512202301002</t>
  </si>
  <si>
    <t>施志威</t>
  </si>
  <si>
    <t>201512202302024</t>
  </si>
  <si>
    <t>格桑次旦</t>
  </si>
  <si>
    <t>201512202302023</t>
  </si>
  <si>
    <t>姜萧威</t>
  </si>
  <si>
    <t>201512202302022</t>
  </si>
  <si>
    <t>郭妍</t>
  </si>
  <si>
    <r>
      <t>必修课程加权平均学分绩点列专业前</t>
    </r>
    <r>
      <rPr>
        <sz val="11"/>
        <rFont val="Times New Roman"/>
        <family val="1"/>
      </rPr>
      <t>20%</t>
    </r>
  </si>
  <si>
    <t/>
  </si>
  <si>
    <t>有</t>
    <phoneticPr fontId="3" type="noConversion"/>
  </si>
  <si>
    <t>专业论文发表情况</t>
    <phoneticPr fontId="3" type="noConversion"/>
  </si>
  <si>
    <t>1、专业论文发表情况中“有”表示该生已向学院提交该生在校期间以第一作者（且署名单位为浙江中医药大学）在学术期刊发表专业论文材料。</t>
    <phoneticPr fontId="3" type="noConversion"/>
  </si>
  <si>
    <t>2、综合素质加分申请情况未填者，表示该生未向学院提交加分项目证明材料。</t>
    <phoneticPr fontId="3" type="noConversion"/>
  </si>
  <si>
    <t>学生提交综合素质加分申请情况</t>
    <phoneticPr fontId="3" type="noConversion"/>
  </si>
  <si>
    <r>
      <t>1. 2016-2017-2</t>
    </r>
    <r>
      <rPr>
        <sz val="11"/>
        <color theme="1"/>
        <rFont val="宋体"/>
        <family val="3"/>
        <charset val="134"/>
      </rPr>
      <t>参加浙江省第八届生命科学竞赛获三等奖（按均分，</t>
    </r>
    <r>
      <rPr>
        <sz val="11"/>
        <color theme="1"/>
        <rFont val="Tahoma"/>
        <family val="2"/>
        <charset val="134"/>
      </rPr>
      <t>5</t>
    </r>
    <r>
      <rPr>
        <sz val="11"/>
        <color theme="1"/>
        <rFont val="宋体"/>
        <family val="3"/>
        <charset val="134"/>
      </rPr>
      <t>人）</t>
    </r>
    <r>
      <rPr>
        <sz val="11"/>
        <color theme="1"/>
        <rFont val="Tahoma"/>
        <family val="2"/>
        <charset val="134"/>
      </rPr>
      <t xml:space="preserve"> </t>
    </r>
    <r>
      <rPr>
        <sz val="11"/>
        <color theme="1"/>
        <rFont val="宋体"/>
        <family val="3"/>
        <charset val="134"/>
      </rPr>
      <t>；附加分：</t>
    </r>
    <r>
      <rPr>
        <sz val="11"/>
        <color theme="1"/>
        <rFont val="Tahoma"/>
        <family val="2"/>
        <charset val="134"/>
      </rPr>
      <t>0.2*0.2=0.04
2. 2017-2018-1</t>
    </r>
    <r>
      <rPr>
        <sz val="11"/>
        <color theme="1"/>
        <rFont val="宋体"/>
        <family val="3"/>
        <charset val="134"/>
      </rPr>
      <t>参加浙江省第九届生命科学竞赛获一等奖（按均分，</t>
    </r>
    <r>
      <rPr>
        <sz val="11"/>
        <color theme="1"/>
        <rFont val="Tahoma"/>
        <family val="2"/>
        <charset val="134"/>
      </rPr>
      <t>5</t>
    </r>
    <r>
      <rPr>
        <sz val="11"/>
        <color theme="1"/>
        <rFont val="宋体"/>
        <family val="3"/>
        <charset val="134"/>
      </rPr>
      <t>人）；附加分：</t>
    </r>
    <r>
      <rPr>
        <sz val="11"/>
        <color theme="1"/>
        <rFont val="Tahoma"/>
        <family val="2"/>
        <charset val="134"/>
      </rPr>
      <t xml:space="preserve">0.4*0.2=0.08
</t>
    </r>
    <r>
      <rPr>
        <b/>
        <sz val="11"/>
        <color theme="1"/>
        <rFont val="宋体"/>
        <family val="3"/>
        <charset val="134"/>
      </rPr>
      <t>申请附加分合计：</t>
    </r>
    <r>
      <rPr>
        <b/>
        <sz val="11"/>
        <color theme="1"/>
        <rFont val="Tahoma"/>
        <family val="2"/>
        <charset val="134"/>
      </rPr>
      <t>0.12</t>
    </r>
    <r>
      <rPr>
        <b/>
        <sz val="11"/>
        <color theme="1"/>
        <rFont val="宋体"/>
        <family val="3"/>
        <charset val="134"/>
      </rPr>
      <t>。</t>
    </r>
    <phoneticPr fontId="3" type="noConversion"/>
  </si>
  <si>
    <r>
      <t>1. 2017</t>
    </r>
    <r>
      <rPr>
        <sz val="11"/>
        <color theme="1"/>
        <rFont val="宋体"/>
        <family val="3"/>
        <charset val="134"/>
      </rPr>
      <t>年参加浙江省第九届生命科学竞赛获三等奖（按排名，排名情况</t>
    </r>
    <r>
      <rPr>
        <sz val="11"/>
        <color theme="1"/>
        <rFont val="Tahoma"/>
        <family val="2"/>
        <charset val="134"/>
      </rPr>
      <t>1/4</t>
    </r>
    <r>
      <rPr>
        <sz val="11"/>
        <color theme="1"/>
        <rFont val="宋体"/>
        <family val="3"/>
        <charset val="134"/>
      </rPr>
      <t>）</t>
    </r>
    <r>
      <rPr>
        <sz val="11"/>
        <color theme="1"/>
        <rFont val="Tahoma"/>
        <family val="2"/>
        <charset val="134"/>
      </rPr>
      <t xml:space="preserve"> </t>
    </r>
    <r>
      <rPr>
        <sz val="11"/>
        <color theme="1"/>
        <rFont val="宋体"/>
        <family val="3"/>
        <charset val="134"/>
      </rPr>
      <t>；附加分：</t>
    </r>
    <r>
      <rPr>
        <sz val="11"/>
        <color theme="1"/>
        <rFont val="Tahoma"/>
        <family val="2"/>
        <charset val="134"/>
      </rPr>
      <t xml:space="preserve">0.2*0.6=0.12
</t>
    </r>
    <r>
      <rPr>
        <b/>
        <sz val="11"/>
        <color theme="1"/>
        <rFont val="宋体"/>
        <family val="3"/>
        <charset val="134"/>
      </rPr>
      <t>申请附加分合计：</t>
    </r>
    <r>
      <rPr>
        <b/>
        <sz val="11"/>
        <color theme="1"/>
        <rFont val="Tahoma"/>
        <family val="2"/>
        <charset val="134"/>
      </rPr>
      <t>0.12</t>
    </r>
    <r>
      <rPr>
        <b/>
        <sz val="11"/>
        <color theme="1"/>
        <rFont val="宋体"/>
        <family val="3"/>
        <charset val="134"/>
      </rPr>
      <t>。</t>
    </r>
    <phoneticPr fontId="3" type="noConversion"/>
  </si>
  <si>
    <r>
      <t>1. 2017</t>
    </r>
    <r>
      <rPr>
        <sz val="11"/>
        <color theme="1"/>
        <rFont val="宋体"/>
        <family val="3"/>
        <charset val="134"/>
      </rPr>
      <t>年参加浙江省第九届生命科学竞赛获三等奖（按排名，排名情况</t>
    </r>
    <r>
      <rPr>
        <sz val="11"/>
        <color theme="1"/>
        <rFont val="Tahoma"/>
        <family val="2"/>
        <charset val="134"/>
      </rPr>
      <t>2/4</t>
    </r>
    <r>
      <rPr>
        <sz val="11"/>
        <color theme="1"/>
        <rFont val="宋体"/>
        <family val="3"/>
        <charset val="134"/>
      </rPr>
      <t>）</t>
    </r>
    <r>
      <rPr>
        <sz val="11"/>
        <color theme="1"/>
        <rFont val="Tahoma"/>
        <family val="2"/>
        <charset val="134"/>
      </rPr>
      <t xml:space="preserve"> </t>
    </r>
    <r>
      <rPr>
        <sz val="11"/>
        <color theme="1"/>
        <rFont val="宋体"/>
        <family val="3"/>
        <charset val="134"/>
      </rPr>
      <t>；附加分：</t>
    </r>
    <r>
      <rPr>
        <sz val="11"/>
        <color theme="1"/>
        <rFont val="Tahoma"/>
        <family val="2"/>
        <charset val="134"/>
      </rPr>
      <t xml:space="preserve">0.2*0.2=0.04
</t>
    </r>
    <r>
      <rPr>
        <b/>
        <sz val="11"/>
        <color theme="1"/>
        <rFont val="宋体"/>
        <family val="3"/>
        <charset val="134"/>
      </rPr>
      <t>申请附加分合计：</t>
    </r>
    <r>
      <rPr>
        <b/>
        <sz val="11"/>
        <color theme="1"/>
        <rFont val="Tahoma"/>
        <family val="2"/>
        <charset val="134"/>
      </rPr>
      <t>0.04</t>
    </r>
    <r>
      <rPr>
        <b/>
        <sz val="11"/>
        <color theme="1"/>
        <rFont val="宋体"/>
        <family val="3"/>
        <charset val="134"/>
      </rPr>
      <t>。</t>
    </r>
    <phoneticPr fontId="3" type="noConversion"/>
  </si>
  <si>
    <t>生命科学学院2019届推荐免试攻读硕士研究生生物工程专业本部学生必修课加权平均学分绩点及学生申请综合素质加分情况</t>
    <phoneticPr fontId="3" type="noConversion"/>
  </si>
  <si>
    <t>生命科学学院2019届推荐免试攻读硕士研究生生物科学专业（含生物技术专业1人）本部学生必修课加权平均学分绩点及学生申请综合素质加分情况</t>
    <phoneticPr fontId="3" type="noConversion"/>
  </si>
  <si>
    <t>专业年级排名</t>
    <phoneticPr fontId="3" type="noConversion"/>
  </si>
  <si>
    <t>有</t>
    <phoneticPr fontId="3" type="noConversion"/>
  </si>
  <si>
    <r>
      <t>1. 2016-2017-2</t>
    </r>
    <r>
      <rPr>
        <sz val="11"/>
        <color theme="1"/>
        <rFont val="宋体"/>
        <family val="3"/>
        <charset val="134"/>
      </rPr>
      <t>参加浙江省第八届生命科学竞赛获二等奖（按排名，排名情况</t>
    </r>
    <r>
      <rPr>
        <sz val="11"/>
        <color theme="1"/>
        <rFont val="Tahoma"/>
        <family val="2"/>
        <charset val="134"/>
      </rPr>
      <t>3/5</t>
    </r>
    <r>
      <rPr>
        <sz val="11"/>
        <color theme="1"/>
        <rFont val="宋体"/>
        <family val="3"/>
        <charset val="134"/>
      </rPr>
      <t>）</t>
    </r>
    <r>
      <rPr>
        <sz val="11"/>
        <color theme="1"/>
        <rFont val="Tahoma"/>
        <family val="2"/>
        <charset val="134"/>
      </rPr>
      <t xml:space="preserve"> </t>
    </r>
    <r>
      <rPr>
        <sz val="11"/>
        <color theme="1"/>
        <rFont val="宋体"/>
        <family val="3"/>
        <charset val="134"/>
      </rPr>
      <t>；附加分：</t>
    </r>
    <r>
      <rPr>
        <sz val="11"/>
        <color theme="1"/>
        <rFont val="Tahoma"/>
        <family val="2"/>
        <charset val="134"/>
      </rPr>
      <t>0.3*0.1=0.03
2. 2017-2018-1</t>
    </r>
    <r>
      <rPr>
        <sz val="11"/>
        <color theme="1"/>
        <rFont val="宋体"/>
        <family val="3"/>
        <charset val="134"/>
      </rPr>
      <t>参加浙江省第九届生命科学竞赛获二等奖（按均分，</t>
    </r>
    <r>
      <rPr>
        <sz val="11"/>
        <color theme="1"/>
        <rFont val="Tahoma"/>
        <family val="2"/>
        <charset val="134"/>
      </rPr>
      <t>5</t>
    </r>
    <r>
      <rPr>
        <sz val="11"/>
        <color theme="1"/>
        <rFont val="宋体"/>
        <family val="3"/>
        <charset val="134"/>
      </rPr>
      <t>人）；附加分：</t>
    </r>
    <r>
      <rPr>
        <sz val="11"/>
        <color theme="1"/>
        <rFont val="Tahoma"/>
        <family val="2"/>
        <charset val="134"/>
      </rPr>
      <t>0.3*0.2=0.06
3.</t>
    </r>
    <r>
      <rPr>
        <sz val="11"/>
        <color theme="1"/>
        <rFont val="宋体"/>
        <family val="3"/>
        <charset val="134"/>
      </rPr>
      <t>唐世帆，叶毅，施祖建，等</t>
    </r>
    <r>
      <rPr>
        <sz val="11"/>
        <color theme="1"/>
        <rFont val="Tahoma"/>
        <family val="2"/>
        <charset val="134"/>
      </rPr>
      <t>.</t>
    </r>
    <r>
      <rPr>
        <sz val="11"/>
        <color theme="1"/>
        <rFont val="宋体"/>
        <family val="3"/>
        <charset val="134"/>
      </rPr>
      <t>山核桃叶黄酮干预去势</t>
    </r>
    <r>
      <rPr>
        <sz val="11"/>
        <color theme="1"/>
        <rFont val="Tahoma"/>
        <family val="2"/>
        <charset val="134"/>
      </rPr>
      <t>SD</t>
    </r>
    <r>
      <rPr>
        <sz val="11"/>
        <color theme="1"/>
        <rFont val="宋体"/>
        <family val="3"/>
        <charset val="134"/>
      </rPr>
      <t>大鼠脂肪组织异位沉积作用研究</t>
    </r>
    <r>
      <rPr>
        <sz val="11"/>
        <color theme="1"/>
        <rFont val="Tahoma"/>
        <family val="2"/>
        <charset val="134"/>
      </rPr>
      <t>[J]</t>
    </r>
    <r>
      <rPr>
        <sz val="11"/>
        <color theme="1"/>
        <rFont val="宋体"/>
        <family val="3"/>
        <charset val="134"/>
      </rPr>
      <t>，浙江中医药大学学报（论著），</t>
    </r>
    <r>
      <rPr>
        <sz val="11"/>
        <color theme="1"/>
        <rFont val="Tahoma"/>
        <family val="2"/>
        <charset val="134"/>
      </rPr>
      <t>2018,42</t>
    </r>
    <r>
      <rPr>
        <sz val="11"/>
        <color theme="1"/>
        <rFont val="宋体"/>
        <family val="3"/>
        <charset val="134"/>
      </rPr>
      <t>（</t>
    </r>
    <r>
      <rPr>
        <sz val="11"/>
        <color theme="1"/>
        <rFont val="Tahoma"/>
        <family val="2"/>
        <charset val="134"/>
      </rPr>
      <t>9</t>
    </r>
    <r>
      <rPr>
        <sz val="11"/>
        <color theme="1"/>
        <rFont val="宋体"/>
        <family val="3"/>
        <charset val="134"/>
      </rPr>
      <t>）</t>
    </r>
    <r>
      <rPr>
        <sz val="11"/>
        <color theme="1"/>
        <rFont val="Tahoma"/>
        <family val="2"/>
        <charset val="134"/>
      </rPr>
      <t>:689-695.</t>
    </r>
    <r>
      <rPr>
        <sz val="11"/>
        <color theme="1"/>
        <rFont val="宋体"/>
        <family val="3"/>
        <charset val="134"/>
      </rPr>
      <t>（一级期刊</t>
    </r>
    <r>
      <rPr>
        <sz val="11"/>
        <color theme="1"/>
        <rFont val="Tahoma"/>
        <family val="2"/>
        <charset val="134"/>
      </rPr>
      <t xml:space="preserve"> </t>
    </r>
    <r>
      <rPr>
        <sz val="11"/>
        <color theme="1"/>
        <rFont val="宋体"/>
        <family val="3"/>
        <charset val="134"/>
      </rPr>
      <t>；附加分：</t>
    </r>
    <r>
      <rPr>
        <sz val="11"/>
        <color theme="1"/>
        <rFont val="Tahoma"/>
        <family val="2"/>
        <charset val="134"/>
      </rPr>
      <t>0.2*0.6=0.12</t>
    </r>
    <r>
      <rPr>
        <sz val="11"/>
        <color theme="1"/>
        <rFont val="宋体"/>
        <family val="3"/>
        <charset val="134"/>
      </rPr>
      <t xml:space="preserve">）
</t>
    </r>
    <r>
      <rPr>
        <sz val="11"/>
        <color theme="1"/>
        <rFont val="Tahoma"/>
        <family val="2"/>
        <charset val="134"/>
      </rPr>
      <t xml:space="preserve">4. </t>
    </r>
    <r>
      <rPr>
        <sz val="11"/>
        <color theme="1"/>
        <rFont val="宋体"/>
        <family val="3"/>
        <charset val="134"/>
      </rPr>
      <t>唐世帆，施祖建，叶毅，等</t>
    </r>
    <r>
      <rPr>
        <sz val="11"/>
        <color theme="1"/>
        <rFont val="Tahoma"/>
        <family val="2"/>
        <charset val="134"/>
      </rPr>
      <t>.</t>
    </r>
    <r>
      <rPr>
        <sz val="11"/>
        <color theme="1"/>
        <rFont val="宋体"/>
        <family val="3"/>
        <charset val="134"/>
      </rPr>
      <t>山核桃叶黄酮对高脂饮食去卵巢大鼠脂肪异位改善作用研究</t>
    </r>
    <r>
      <rPr>
        <sz val="11"/>
        <color theme="1"/>
        <rFont val="Tahoma"/>
        <family val="2"/>
        <charset val="134"/>
      </rPr>
      <t>[J]</t>
    </r>
    <r>
      <rPr>
        <sz val="11"/>
        <color theme="1"/>
        <rFont val="宋体"/>
        <family val="3"/>
        <charset val="134"/>
      </rPr>
      <t>，中药材，</t>
    </r>
    <r>
      <rPr>
        <sz val="11"/>
        <color theme="1"/>
        <rFont val="Tahoma"/>
        <family val="2"/>
        <charset val="134"/>
      </rPr>
      <t>2018.41</t>
    </r>
    <r>
      <rPr>
        <sz val="11"/>
        <color theme="1"/>
        <rFont val="宋体"/>
        <family val="3"/>
        <charset val="134"/>
      </rPr>
      <t>（</t>
    </r>
    <r>
      <rPr>
        <sz val="11"/>
        <color theme="1"/>
        <rFont val="Tahoma"/>
        <family val="2"/>
        <charset val="134"/>
      </rPr>
      <t>8</t>
    </r>
    <r>
      <rPr>
        <sz val="11"/>
        <color theme="1"/>
        <rFont val="宋体"/>
        <family val="3"/>
        <charset val="134"/>
      </rPr>
      <t>）：</t>
    </r>
    <r>
      <rPr>
        <sz val="11"/>
        <color theme="1"/>
        <rFont val="Tahoma"/>
        <family val="2"/>
        <charset val="134"/>
      </rPr>
      <t>1982-1986.</t>
    </r>
    <r>
      <rPr>
        <sz val="11"/>
        <color theme="1"/>
        <rFont val="宋体"/>
        <family val="3"/>
        <charset val="134"/>
      </rPr>
      <t>（一级期刊：附加分：</t>
    </r>
    <r>
      <rPr>
        <sz val="11"/>
        <color theme="1"/>
        <rFont val="Tahoma"/>
        <family val="2"/>
        <charset val="134"/>
      </rPr>
      <t>0.2*0.6=0.12</t>
    </r>
    <r>
      <rPr>
        <sz val="11"/>
        <color theme="1"/>
        <rFont val="宋体"/>
        <family val="3"/>
        <charset val="134"/>
      </rPr>
      <t xml:space="preserve">）
</t>
    </r>
    <r>
      <rPr>
        <b/>
        <sz val="11"/>
        <color theme="1"/>
        <rFont val="宋体"/>
        <family val="3"/>
        <charset val="134"/>
      </rPr>
      <t>申请附加分合计：</t>
    </r>
    <r>
      <rPr>
        <b/>
        <sz val="11"/>
        <color theme="1"/>
        <rFont val="Tahoma"/>
        <family val="2"/>
        <charset val="134"/>
      </rPr>
      <t>0.33</t>
    </r>
    <r>
      <rPr>
        <b/>
        <sz val="11"/>
        <color theme="1"/>
        <rFont val="宋体"/>
        <family val="3"/>
        <charset val="134"/>
      </rPr>
      <t>。</t>
    </r>
    <phoneticPr fontId="3" type="noConversion"/>
  </si>
  <si>
    <r>
      <t xml:space="preserve">1. </t>
    </r>
    <r>
      <rPr>
        <sz val="11"/>
        <color theme="1"/>
        <rFont val="宋体"/>
        <family val="3"/>
        <charset val="134"/>
      </rPr>
      <t>冯宇翔，周静，李敏，等</t>
    </r>
    <r>
      <rPr>
        <sz val="11"/>
        <color theme="1"/>
        <rFont val="Tahoma"/>
        <family val="2"/>
        <charset val="134"/>
      </rPr>
      <t xml:space="preserve">. </t>
    </r>
    <r>
      <rPr>
        <sz val="11"/>
        <color theme="1"/>
        <rFont val="宋体"/>
        <family val="3"/>
        <charset val="134"/>
      </rPr>
      <t>益气活血胶囊的成型工艺研究</t>
    </r>
    <r>
      <rPr>
        <sz val="11"/>
        <color theme="1"/>
        <rFont val="Tahoma"/>
        <family val="2"/>
        <charset val="134"/>
      </rPr>
      <t>[J]</t>
    </r>
    <r>
      <rPr>
        <sz val="11"/>
        <color theme="1"/>
        <rFont val="宋体"/>
        <family val="3"/>
        <charset val="134"/>
      </rPr>
      <t>，中国中医急症，</t>
    </r>
    <r>
      <rPr>
        <sz val="11"/>
        <color theme="1"/>
        <rFont val="Tahoma"/>
        <family val="2"/>
        <charset val="134"/>
      </rPr>
      <t>2017,26</t>
    </r>
    <r>
      <rPr>
        <sz val="11"/>
        <color theme="1"/>
        <rFont val="宋体"/>
        <family val="3"/>
        <charset val="134"/>
      </rPr>
      <t>（</t>
    </r>
    <r>
      <rPr>
        <sz val="11"/>
        <color theme="1"/>
        <rFont val="Tahoma"/>
        <family val="2"/>
        <charset val="134"/>
      </rPr>
      <t>9</t>
    </r>
    <r>
      <rPr>
        <sz val="11"/>
        <color theme="1"/>
        <rFont val="宋体"/>
        <family val="3"/>
        <charset val="134"/>
      </rPr>
      <t>）</t>
    </r>
    <r>
      <rPr>
        <sz val="11"/>
        <color theme="1"/>
        <rFont val="Tahoma"/>
        <family val="2"/>
        <charset val="134"/>
      </rPr>
      <t>:1519-1521.</t>
    </r>
    <r>
      <rPr>
        <sz val="11"/>
        <color theme="1"/>
        <rFont val="宋体"/>
        <family val="3"/>
        <charset val="134"/>
      </rPr>
      <t>（二级期刊</t>
    </r>
    <r>
      <rPr>
        <sz val="11"/>
        <color theme="1"/>
        <rFont val="Tahoma"/>
        <family val="2"/>
        <charset val="134"/>
      </rPr>
      <t xml:space="preserve"> </t>
    </r>
    <r>
      <rPr>
        <sz val="11"/>
        <color theme="1"/>
        <rFont val="宋体"/>
        <family val="3"/>
        <charset val="134"/>
      </rPr>
      <t>；附加分：</t>
    </r>
    <r>
      <rPr>
        <sz val="11"/>
        <color theme="1"/>
        <rFont val="Tahoma"/>
        <family val="2"/>
        <charset val="134"/>
      </rPr>
      <t>0.1*0.6=0.06</t>
    </r>
    <r>
      <rPr>
        <sz val="11"/>
        <color theme="1"/>
        <rFont val="宋体"/>
        <family val="3"/>
        <charset val="134"/>
      </rPr>
      <t xml:space="preserve">）
</t>
    </r>
    <r>
      <rPr>
        <b/>
        <sz val="11"/>
        <color theme="1"/>
        <rFont val="宋体"/>
        <family val="3"/>
        <charset val="134"/>
      </rPr>
      <t>申请附加分合计：</t>
    </r>
    <r>
      <rPr>
        <b/>
        <sz val="11"/>
        <color theme="1"/>
        <rFont val="Tahoma"/>
        <family val="2"/>
        <charset val="134"/>
      </rPr>
      <t>0.06</t>
    </r>
    <phoneticPr fontId="3" type="noConversion"/>
  </si>
</sst>
</file>

<file path=xl/styles.xml><?xml version="1.0" encoding="utf-8"?>
<styleSheet xmlns="http://schemas.openxmlformats.org/spreadsheetml/2006/main">
  <numFmts count="2">
    <numFmt numFmtId="176" formatCode="0.000_ "/>
    <numFmt numFmtId="177" formatCode="0.0%"/>
  </numFmts>
  <fonts count="49">
    <font>
      <sz val="11"/>
      <color theme="1"/>
      <name val="Tahoma"/>
      <family val="2"/>
      <charset val="134"/>
    </font>
    <font>
      <sz val="11"/>
      <color theme="1"/>
      <name val="宋体"/>
      <family val="2"/>
      <charset val="134"/>
      <scheme val="minor"/>
    </font>
    <font>
      <sz val="11"/>
      <color theme="1"/>
      <name val="宋体"/>
      <charset val="134"/>
      <scheme val="minor"/>
    </font>
    <font>
      <sz val="9"/>
      <name val="Tahoma"/>
      <family val="2"/>
      <charset val="134"/>
    </font>
    <font>
      <sz val="11"/>
      <color theme="1"/>
      <name val="宋体"/>
      <family val="3"/>
      <charset val="134"/>
      <scheme val="minor"/>
    </font>
    <font>
      <sz val="12"/>
      <name val="宋体"/>
      <family val="3"/>
      <charset val="134"/>
    </font>
    <font>
      <sz val="11"/>
      <color indexed="8"/>
      <name val="宋体"/>
      <family val="3"/>
      <charset val="134"/>
    </font>
    <font>
      <sz val="11"/>
      <color indexed="9"/>
      <name val="宋体"/>
      <family val="3"/>
      <charset val="134"/>
    </font>
    <font>
      <b/>
      <sz val="18"/>
      <color indexed="49"/>
      <name val="宋体"/>
      <family val="3"/>
      <charset val="134"/>
    </font>
    <font>
      <b/>
      <sz val="15"/>
      <color indexed="49"/>
      <name val="宋体"/>
      <family val="3"/>
      <charset val="134"/>
    </font>
    <font>
      <b/>
      <sz val="13"/>
      <color indexed="49"/>
      <name val="宋体"/>
      <family val="3"/>
      <charset val="134"/>
    </font>
    <font>
      <b/>
      <sz val="11"/>
      <color indexed="49"/>
      <name val="宋体"/>
      <family val="3"/>
      <charset val="134"/>
    </font>
    <font>
      <sz val="11"/>
      <color indexed="20"/>
      <name val="宋体"/>
      <family val="3"/>
      <charset val="134"/>
    </font>
    <font>
      <sz val="11"/>
      <color indexed="17"/>
      <name val="宋体"/>
      <family val="3"/>
      <charset val="134"/>
    </font>
    <font>
      <b/>
      <sz val="11"/>
      <color indexed="8"/>
      <name val="宋体"/>
      <family val="3"/>
      <charset val="134"/>
    </font>
    <font>
      <b/>
      <sz val="11"/>
      <color indexed="52"/>
      <name val="宋体"/>
      <family val="3"/>
      <charset val="134"/>
    </font>
    <font>
      <b/>
      <sz val="11"/>
      <color indexed="9"/>
      <name val="宋体"/>
      <family val="3"/>
      <charset val="134"/>
    </font>
    <font>
      <i/>
      <sz val="11"/>
      <color indexed="23"/>
      <name val="宋体"/>
      <family val="3"/>
      <charset val="134"/>
    </font>
    <font>
      <sz val="11"/>
      <color indexed="10"/>
      <name val="宋体"/>
      <family val="3"/>
      <charset val="134"/>
    </font>
    <font>
      <sz val="11"/>
      <color indexed="52"/>
      <name val="宋体"/>
      <family val="3"/>
      <charset val="134"/>
    </font>
    <font>
      <sz val="11"/>
      <color indexed="60"/>
      <name val="宋体"/>
      <family val="3"/>
      <charset val="134"/>
    </font>
    <font>
      <sz val="11"/>
      <color indexed="54"/>
      <name val="宋体"/>
      <family val="3"/>
      <charset val="134"/>
    </font>
    <font>
      <sz val="10"/>
      <name val="Arial"/>
      <family val="2"/>
    </font>
    <font>
      <sz val="11"/>
      <name val="宋体"/>
      <family val="3"/>
      <charset val="134"/>
    </font>
    <font>
      <sz val="12"/>
      <name val="宋体"/>
      <charset val="134"/>
    </font>
    <font>
      <sz val="11"/>
      <color indexed="8"/>
      <name val="宋体"/>
      <charset val="134"/>
    </font>
    <font>
      <sz val="11"/>
      <color indexed="9"/>
      <name val="宋体"/>
      <charset val="134"/>
    </font>
    <font>
      <b/>
      <sz val="18"/>
      <color indexed="49"/>
      <name val="宋体"/>
      <charset val="134"/>
    </font>
    <font>
      <b/>
      <sz val="15"/>
      <color indexed="49"/>
      <name val="宋体"/>
      <charset val="134"/>
    </font>
    <font>
      <b/>
      <sz val="13"/>
      <color indexed="49"/>
      <name val="宋体"/>
      <charset val="134"/>
    </font>
    <font>
      <b/>
      <sz val="11"/>
      <color indexed="49"/>
      <name val="宋体"/>
      <charset val="134"/>
    </font>
    <font>
      <sz val="11"/>
      <color indexed="20"/>
      <name val="宋体"/>
      <charset val="134"/>
    </font>
    <font>
      <sz val="11"/>
      <color indexed="17"/>
      <name val="宋体"/>
      <charset val="134"/>
    </font>
    <font>
      <b/>
      <sz val="11"/>
      <color indexed="8"/>
      <name val="宋体"/>
      <charset val="134"/>
    </font>
    <font>
      <b/>
      <sz val="11"/>
      <color indexed="52"/>
      <name val="宋体"/>
      <charset val="134"/>
    </font>
    <font>
      <b/>
      <sz val="11"/>
      <color indexed="9"/>
      <name val="宋体"/>
      <charset val="134"/>
    </font>
    <font>
      <i/>
      <sz val="11"/>
      <color indexed="23"/>
      <name val="宋体"/>
      <charset val="134"/>
    </font>
    <font>
      <sz val="11"/>
      <color indexed="10"/>
      <name val="宋体"/>
      <charset val="134"/>
    </font>
    <font>
      <sz val="11"/>
      <color indexed="52"/>
      <name val="宋体"/>
      <charset val="134"/>
    </font>
    <font>
      <sz val="11"/>
      <color indexed="60"/>
      <name val="宋体"/>
      <charset val="134"/>
    </font>
    <font>
      <sz val="11"/>
      <color indexed="54"/>
      <name val="宋体"/>
      <charset val="134"/>
    </font>
    <font>
      <sz val="11"/>
      <color theme="1"/>
      <name val="Tahoma"/>
      <family val="2"/>
      <charset val="134"/>
    </font>
    <font>
      <sz val="11"/>
      <color theme="1"/>
      <name val="Tahoma"/>
      <family val="2"/>
    </font>
    <font>
      <sz val="11"/>
      <name val="Times New Roman"/>
      <family val="1"/>
    </font>
    <font>
      <sz val="11"/>
      <color theme="1"/>
      <name val="宋体"/>
      <family val="3"/>
      <charset val="134"/>
    </font>
    <font>
      <b/>
      <sz val="12"/>
      <name val="宋体"/>
      <family val="3"/>
      <charset val="134"/>
    </font>
    <font>
      <b/>
      <sz val="11"/>
      <color theme="1"/>
      <name val="宋体"/>
      <family val="3"/>
      <charset val="134"/>
    </font>
    <font>
      <b/>
      <sz val="11"/>
      <color theme="1"/>
      <name val="Tahoma"/>
      <family val="2"/>
      <charset val="134"/>
    </font>
    <font>
      <b/>
      <sz val="11"/>
      <name val="宋体"/>
      <family val="3"/>
      <charset val="134"/>
    </font>
  </fonts>
  <fills count="17">
    <fill>
      <patternFill patternType="none"/>
    </fill>
    <fill>
      <patternFill patternType="gray125"/>
    </fill>
    <fill>
      <patternFill patternType="solid">
        <fgColor indexed="9"/>
      </patternFill>
    </fill>
    <fill>
      <patternFill patternType="solid">
        <fgColor indexed="62"/>
      </patternFill>
    </fill>
    <fill>
      <patternFill patternType="solid">
        <fgColor indexed="27"/>
      </patternFill>
    </fill>
    <fill>
      <patternFill patternType="solid">
        <fgColor indexed="47"/>
      </patternFill>
    </fill>
    <fill>
      <patternFill patternType="solid">
        <fgColor indexed="22"/>
      </patternFill>
    </fill>
    <fill>
      <patternFill patternType="solid">
        <fgColor indexed="44"/>
      </patternFill>
    </fill>
    <fill>
      <patternFill patternType="solid">
        <fgColor indexed="49"/>
      </patternFill>
    </fill>
    <fill>
      <patternFill patternType="solid">
        <fgColor indexed="45"/>
      </patternFill>
    </fill>
    <fill>
      <patternFill patternType="solid">
        <fgColor indexed="42"/>
      </patternFill>
    </fill>
    <fill>
      <patternFill patternType="solid">
        <fgColor indexed="55"/>
      </patternFill>
    </fill>
    <fill>
      <patternFill patternType="solid">
        <fgColor indexed="63"/>
      </patternFill>
    </fill>
    <fill>
      <patternFill patternType="solid">
        <fgColor indexed="54"/>
      </patternFill>
    </fill>
    <fill>
      <patternFill patternType="solid">
        <fgColor indexed="53"/>
      </patternFill>
    </fill>
    <fill>
      <patternFill patternType="solid">
        <fgColor indexed="43"/>
      </patternFill>
    </fill>
    <fill>
      <patternFill patternType="solid">
        <fgColor indexed="26"/>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double">
        <color indexed="8"/>
      </left>
      <right style="double">
        <color indexed="8"/>
      </right>
      <top style="double">
        <color indexed="8"/>
      </top>
      <bottom style="double">
        <color indexed="8"/>
      </bottom>
      <diagonal/>
    </border>
    <border>
      <left/>
      <right/>
      <top/>
      <bottom style="double">
        <color indexed="52"/>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top/>
      <bottom style="thin">
        <color indexed="64"/>
      </bottom>
      <diagonal/>
    </border>
  </borders>
  <cellStyleXfs count="187">
    <xf numFmtId="0" fontId="0" fillId="0" borderId="0"/>
    <xf numFmtId="0" fontId="2" fillId="0" borderId="0">
      <alignment vertical="center"/>
    </xf>
    <xf numFmtId="0" fontId="4" fillId="0" borderId="0">
      <alignment vertical="center"/>
    </xf>
    <xf numFmtId="0" fontId="5" fillId="0" borderId="0"/>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2"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3" borderId="0" applyNumberFormat="0" applyBorder="0" applyAlignment="0" applyProtection="0">
      <alignment vertical="center"/>
    </xf>
    <xf numFmtId="0" fontId="6" fillId="3"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5" borderId="0" applyNumberFormat="0" applyBorder="0" applyAlignment="0" applyProtection="0">
      <alignment vertical="center"/>
    </xf>
    <xf numFmtId="0" fontId="7" fillId="8" borderId="0" applyNumberFormat="0" applyBorder="0" applyAlignment="0" applyProtection="0">
      <alignment vertical="center"/>
    </xf>
    <xf numFmtId="0" fontId="7" fillId="3" borderId="0" applyNumberFormat="0" applyBorder="0" applyAlignment="0" applyProtection="0">
      <alignment vertical="center"/>
    </xf>
    <xf numFmtId="0" fontId="7" fillId="3" borderId="0" applyNumberFormat="0" applyBorder="0" applyAlignment="0" applyProtection="0">
      <alignment vertical="center"/>
    </xf>
    <xf numFmtId="0" fontId="7" fillId="6" borderId="0" applyNumberFormat="0" applyBorder="0" applyAlignment="0" applyProtection="0">
      <alignment vertical="center"/>
    </xf>
    <xf numFmtId="0" fontId="7" fillId="8" borderId="0" applyNumberFormat="0" applyBorder="0" applyAlignment="0" applyProtection="0">
      <alignment vertical="center"/>
    </xf>
    <xf numFmtId="0" fontId="7" fillId="5" borderId="0" applyNumberFormat="0" applyBorder="0" applyAlignment="0" applyProtection="0">
      <alignment vertical="center"/>
    </xf>
    <xf numFmtId="0" fontId="8" fillId="0" borderId="0" applyNumberFormat="0" applyFill="0" applyBorder="0" applyAlignment="0" applyProtection="0">
      <alignment vertical="center"/>
    </xf>
    <xf numFmtId="0" fontId="9" fillId="0" borderId="2" applyNumberFormat="0" applyFill="0" applyAlignment="0" applyProtection="0">
      <alignment vertical="center"/>
    </xf>
    <xf numFmtId="0" fontId="10" fillId="0" borderId="3" applyNumberFormat="0" applyFill="0" applyAlignment="0" applyProtection="0">
      <alignment vertical="center"/>
    </xf>
    <xf numFmtId="0" fontId="11" fillId="0" borderId="4" applyNumberFormat="0" applyFill="0" applyAlignment="0" applyProtection="0">
      <alignment vertical="center"/>
    </xf>
    <xf numFmtId="0" fontId="11" fillId="0" borderId="0" applyNumberFormat="0" applyFill="0" applyBorder="0" applyAlignment="0" applyProtection="0">
      <alignment vertical="center"/>
    </xf>
    <xf numFmtId="0" fontId="12" fillId="9" borderId="0" applyNumberFormat="0" applyBorder="0" applyAlignment="0" applyProtection="0">
      <alignment vertical="center"/>
    </xf>
    <xf numFmtId="0" fontId="13" fillId="10" borderId="0" applyNumberFormat="0" applyBorder="0" applyAlignment="0" applyProtection="0">
      <alignment vertical="center"/>
    </xf>
    <xf numFmtId="0" fontId="14" fillId="0" borderId="5" applyNumberFormat="0" applyFill="0" applyAlignment="0" applyProtection="0">
      <alignment vertical="center"/>
    </xf>
    <xf numFmtId="0" fontId="15" fillId="2" borderId="6" applyNumberFormat="0" applyAlignment="0" applyProtection="0">
      <alignment vertical="center"/>
    </xf>
    <xf numFmtId="0" fontId="16" fillId="11" borderId="7"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7" fillId="8" borderId="0" applyNumberFormat="0" applyBorder="0" applyAlignment="0" applyProtection="0">
      <alignment vertical="center"/>
    </xf>
    <xf numFmtId="0" fontId="7" fillId="12" borderId="0" applyNumberFormat="0" applyBorder="0" applyAlignment="0" applyProtection="0">
      <alignment vertical="center"/>
    </xf>
    <xf numFmtId="0" fontId="7" fillId="12" borderId="0" applyNumberFormat="0" applyBorder="0" applyAlignment="0" applyProtection="0">
      <alignment vertical="center"/>
    </xf>
    <xf numFmtId="0" fontId="7" fillId="13" borderId="0" applyNumberFormat="0" applyBorder="0" applyAlignment="0" applyProtection="0">
      <alignment vertical="center"/>
    </xf>
    <xf numFmtId="0" fontId="7" fillId="8" borderId="0" applyNumberFormat="0" applyBorder="0" applyAlignment="0" applyProtection="0">
      <alignment vertical="center"/>
    </xf>
    <xf numFmtId="0" fontId="7" fillId="14" borderId="0" applyNumberFormat="0" applyBorder="0" applyAlignment="0" applyProtection="0">
      <alignment vertical="center"/>
    </xf>
    <xf numFmtId="0" fontId="20" fillId="15" borderId="0" applyNumberFormat="0" applyBorder="0" applyAlignment="0" applyProtection="0">
      <alignment vertical="center"/>
    </xf>
    <xf numFmtId="0" fontId="14" fillId="2" borderId="9" applyNumberFormat="0" applyAlignment="0" applyProtection="0">
      <alignment vertical="center"/>
    </xf>
    <xf numFmtId="0" fontId="21" fillId="5" borderId="6" applyNumberFormat="0" applyAlignment="0" applyProtection="0">
      <alignment vertical="center"/>
    </xf>
    <xf numFmtId="0" fontId="22" fillId="16" borderId="10" applyNumberFormat="0" applyFont="0" applyAlignment="0" applyProtection="0">
      <alignment vertical="center"/>
    </xf>
    <xf numFmtId="0" fontId="5" fillId="0" borderId="0">
      <alignment vertical="center"/>
    </xf>
    <xf numFmtId="0" fontId="4" fillId="0" borderId="0">
      <alignment vertical="center"/>
    </xf>
    <xf numFmtId="0" fontId="4" fillId="0" borderId="0">
      <alignment vertical="center"/>
    </xf>
    <xf numFmtId="0" fontId="24" fillId="0" borderId="0"/>
    <xf numFmtId="0" fontId="25" fillId="2"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2" borderId="0" applyNumberFormat="0" applyBorder="0" applyAlignment="0" applyProtection="0">
      <alignment vertical="center"/>
    </xf>
    <xf numFmtId="0" fontId="25" fillId="4" borderId="0" applyNumberFormat="0" applyBorder="0" applyAlignment="0" applyProtection="0">
      <alignment vertical="center"/>
    </xf>
    <xf numFmtId="0" fontId="25" fillId="5" borderId="0" applyNumberFormat="0" applyBorder="0" applyAlignment="0" applyProtection="0">
      <alignment vertical="center"/>
    </xf>
    <xf numFmtId="0" fontId="25" fillId="6"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6" borderId="0" applyNumberFormat="0" applyBorder="0" applyAlignment="0" applyProtection="0">
      <alignment vertical="center"/>
    </xf>
    <xf numFmtId="0" fontId="25" fillId="7" borderId="0" applyNumberFormat="0" applyBorder="0" applyAlignment="0" applyProtection="0">
      <alignment vertical="center"/>
    </xf>
    <xf numFmtId="0" fontId="25" fillId="5" borderId="0" applyNumberFormat="0" applyBorder="0" applyAlignment="0" applyProtection="0">
      <alignment vertical="center"/>
    </xf>
    <xf numFmtId="0" fontId="26" fillId="8" borderId="0" applyNumberFormat="0" applyBorder="0" applyAlignment="0" applyProtection="0">
      <alignment vertical="center"/>
    </xf>
    <xf numFmtId="0" fontId="26" fillId="3" borderId="0" applyNumberFormat="0" applyBorder="0" applyAlignment="0" applyProtection="0">
      <alignment vertical="center"/>
    </xf>
    <xf numFmtId="0" fontId="26" fillId="3" borderId="0" applyNumberFormat="0" applyBorder="0" applyAlignment="0" applyProtection="0">
      <alignment vertical="center"/>
    </xf>
    <xf numFmtId="0" fontId="26" fillId="6" borderId="0" applyNumberFormat="0" applyBorder="0" applyAlignment="0" applyProtection="0">
      <alignment vertical="center"/>
    </xf>
    <xf numFmtId="0" fontId="26" fillId="8" borderId="0" applyNumberFormat="0" applyBorder="0" applyAlignment="0" applyProtection="0">
      <alignment vertical="center"/>
    </xf>
    <xf numFmtId="0" fontId="26" fillId="5" borderId="0" applyNumberFormat="0" applyBorder="0" applyAlignment="0" applyProtection="0">
      <alignment vertical="center"/>
    </xf>
    <xf numFmtId="0" fontId="27" fillId="0" borderId="0" applyNumberFormat="0" applyFill="0" applyBorder="0" applyAlignment="0" applyProtection="0">
      <alignment vertical="center"/>
    </xf>
    <xf numFmtId="0" fontId="28" fillId="0" borderId="2" applyNumberFormat="0" applyFill="0" applyAlignment="0" applyProtection="0">
      <alignment vertical="center"/>
    </xf>
    <xf numFmtId="0" fontId="29" fillId="0" borderId="3" applyNumberFormat="0" applyFill="0" applyAlignment="0" applyProtection="0">
      <alignment vertical="center"/>
    </xf>
    <xf numFmtId="0" fontId="30" fillId="0" borderId="4" applyNumberFormat="0" applyFill="0" applyAlignment="0" applyProtection="0">
      <alignment vertical="center"/>
    </xf>
    <xf numFmtId="0" fontId="30" fillId="0" borderId="0" applyNumberFormat="0" applyFill="0" applyBorder="0" applyAlignment="0" applyProtection="0">
      <alignment vertical="center"/>
    </xf>
    <xf numFmtId="0" fontId="31" fillId="9" borderId="0" applyNumberFormat="0" applyBorder="0" applyAlignment="0" applyProtection="0">
      <alignment vertical="center"/>
    </xf>
    <xf numFmtId="0" fontId="24" fillId="0" borderId="0">
      <alignment vertical="center"/>
    </xf>
    <xf numFmtId="0" fontId="24" fillId="0" borderId="0">
      <alignment vertical="center"/>
    </xf>
    <xf numFmtId="0" fontId="32" fillId="10" borderId="0" applyNumberFormat="0" applyBorder="0" applyAlignment="0" applyProtection="0">
      <alignment vertical="center"/>
    </xf>
    <xf numFmtId="0" fontId="33" fillId="0" borderId="5" applyNumberFormat="0" applyFill="0" applyAlignment="0" applyProtection="0">
      <alignment vertical="center"/>
    </xf>
    <xf numFmtId="0" fontId="34" fillId="2" borderId="6" applyNumberFormat="0" applyAlignment="0" applyProtection="0">
      <alignment vertical="center"/>
    </xf>
    <xf numFmtId="0" fontId="35" fillId="11" borderId="7" applyNumberFormat="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8" applyNumberFormat="0" applyFill="0" applyAlignment="0" applyProtection="0">
      <alignment vertical="center"/>
    </xf>
    <xf numFmtId="0" fontId="26" fillId="8" borderId="0" applyNumberFormat="0" applyBorder="0" applyAlignment="0" applyProtection="0">
      <alignment vertical="center"/>
    </xf>
    <xf numFmtId="0" fontId="26" fillId="12"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6" fillId="8" borderId="0" applyNumberFormat="0" applyBorder="0" applyAlignment="0" applyProtection="0">
      <alignment vertical="center"/>
    </xf>
    <xf numFmtId="0" fontId="26" fillId="14" borderId="0" applyNumberFormat="0" applyBorder="0" applyAlignment="0" applyProtection="0">
      <alignment vertical="center"/>
    </xf>
    <xf numFmtId="0" fontId="39" fillId="15" borderId="0" applyNumberFormat="0" applyBorder="0" applyAlignment="0" applyProtection="0">
      <alignment vertical="center"/>
    </xf>
    <xf numFmtId="0" fontId="33" fillId="2" borderId="9" applyNumberFormat="0" applyAlignment="0" applyProtection="0">
      <alignment vertical="center"/>
    </xf>
    <xf numFmtId="0" fontId="40" fillId="5" borderId="6" applyNumberFormat="0" applyAlignment="0" applyProtection="0">
      <alignment vertical="center"/>
    </xf>
    <xf numFmtId="0" fontId="1" fillId="0" borderId="0">
      <alignment vertical="center"/>
    </xf>
    <xf numFmtId="0" fontId="25" fillId="2"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6" fillId="8" borderId="0" applyNumberFormat="0" applyBorder="0" applyAlignment="0" applyProtection="0">
      <alignment vertical="center"/>
    </xf>
    <xf numFmtId="0" fontId="25" fillId="2" borderId="0" applyNumberFormat="0" applyBorder="0" applyAlignment="0" applyProtection="0">
      <alignment vertical="center"/>
    </xf>
    <xf numFmtId="0" fontId="25" fillId="4" borderId="0" applyNumberFormat="0" applyBorder="0" applyAlignment="0" applyProtection="0">
      <alignment vertical="center"/>
    </xf>
    <xf numFmtId="0" fontId="25" fillId="5" borderId="0" applyNumberFormat="0" applyBorder="0" applyAlignment="0" applyProtection="0">
      <alignment vertical="center"/>
    </xf>
    <xf numFmtId="0" fontId="25" fillId="6" borderId="0" applyNumberFormat="0" applyBorder="0" applyAlignment="0" applyProtection="0">
      <alignment vertical="center"/>
    </xf>
    <xf numFmtId="0" fontId="26" fillId="3"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6" borderId="0" applyNumberFormat="0" applyBorder="0" applyAlignment="0" applyProtection="0">
      <alignment vertical="center"/>
    </xf>
    <xf numFmtId="0" fontId="25" fillId="7" borderId="0" applyNumberFormat="0" applyBorder="0" applyAlignment="0" applyProtection="0">
      <alignment vertical="center"/>
    </xf>
    <xf numFmtId="0" fontId="26" fillId="3" borderId="0" applyNumberFormat="0" applyBorder="0" applyAlignment="0" applyProtection="0">
      <alignment vertical="center"/>
    </xf>
    <xf numFmtId="0" fontId="25" fillId="5" borderId="0" applyNumberFormat="0" applyBorder="0" applyAlignment="0" applyProtection="0">
      <alignment vertical="center"/>
    </xf>
    <xf numFmtId="0" fontId="26" fillId="8" borderId="0" applyNumberFormat="0" applyBorder="0" applyAlignment="0" applyProtection="0">
      <alignment vertical="center"/>
    </xf>
    <xf numFmtId="0" fontId="26" fillId="3" borderId="0" applyNumberFormat="0" applyBorder="0" applyAlignment="0" applyProtection="0">
      <alignment vertical="center"/>
    </xf>
    <xf numFmtId="0" fontId="26" fillId="3" borderId="0" applyNumberFormat="0" applyBorder="0" applyAlignment="0" applyProtection="0">
      <alignment vertical="center"/>
    </xf>
    <xf numFmtId="0" fontId="26" fillId="6" borderId="0" applyNumberFormat="0" applyBorder="0" applyAlignment="0" applyProtection="0">
      <alignment vertical="center"/>
    </xf>
    <xf numFmtId="0" fontId="26" fillId="6" borderId="0" applyNumberFormat="0" applyBorder="0" applyAlignment="0" applyProtection="0">
      <alignment vertical="center"/>
    </xf>
    <xf numFmtId="0" fontId="26" fillId="8" borderId="0" applyNumberFormat="0" applyBorder="0" applyAlignment="0" applyProtection="0">
      <alignment vertical="center"/>
    </xf>
    <xf numFmtId="0" fontId="26" fillId="5" borderId="0" applyNumberFormat="0" applyBorder="0" applyAlignment="0" applyProtection="0">
      <alignment vertical="center"/>
    </xf>
    <xf numFmtId="0" fontId="28" fillId="0" borderId="2" applyNumberFormat="0" applyFill="0" applyAlignment="0" applyProtection="0">
      <alignment vertical="center"/>
    </xf>
    <xf numFmtId="0" fontId="26" fillId="8" borderId="0" applyNumberFormat="0" applyBorder="0" applyAlignment="0" applyProtection="0">
      <alignment vertical="center"/>
    </xf>
    <xf numFmtId="0" fontId="29" fillId="0" borderId="3" applyNumberFormat="0" applyFill="0" applyAlignment="0" applyProtection="0">
      <alignment vertical="center"/>
    </xf>
    <xf numFmtId="0" fontId="30" fillId="0" borderId="4" applyNumberFormat="0" applyFill="0" applyAlignment="0" applyProtection="0">
      <alignment vertical="center"/>
    </xf>
    <xf numFmtId="0" fontId="30"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6" fillId="5" borderId="0" applyNumberFormat="0" applyBorder="0" applyAlignment="0" applyProtection="0">
      <alignment vertical="center"/>
    </xf>
    <xf numFmtId="0" fontId="31" fillId="9" borderId="0" applyNumberFormat="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4" fillId="0" borderId="0"/>
    <xf numFmtId="0" fontId="24" fillId="0" borderId="0">
      <alignment vertical="center"/>
    </xf>
    <xf numFmtId="0" fontId="28" fillId="0" borderId="2" applyNumberFormat="0" applyFill="0" applyAlignment="0" applyProtection="0">
      <alignment vertical="center"/>
    </xf>
    <xf numFmtId="0" fontId="42" fillId="0" borderId="0"/>
    <xf numFmtId="0" fontId="32" fillId="10" borderId="0" applyNumberFormat="0" applyBorder="0" applyAlignment="0" applyProtection="0">
      <alignment vertical="center"/>
    </xf>
    <xf numFmtId="0" fontId="33" fillId="0" borderId="5" applyNumberFormat="0" applyFill="0" applyAlignment="0" applyProtection="0">
      <alignment vertical="center"/>
    </xf>
    <xf numFmtId="0" fontId="34" fillId="2" borderId="6" applyNumberFormat="0" applyAlignment="0" applyProtection="0">
      <alignment vertical="center"/>
    </xf>
    <xf numFmtId="0" fontId="35" fillId="11" borderId="7" applyNumberFormat="0" applyAlignment="0" applyProtection="0">
      <alignment vertical="center"/>
    </xf>
    <xf numFmtId="0" fontId="29" fillId="0" borderId="3" applyNumberFormat="0" applyFill="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8" applyNumberFormat="0" applyFill="0" applyAlignment="0" applyProtection="0">
      <alignment vertical="center"/>
    </xf>
    <xf numFmtId="0" fontId="26" fillId="8" borderId="0" applyNumberFormat="0" applyBorder="0" applyAlignment="0" applyProtection="0">
      <alignment vertical="center"/>
    </xf>
    <xf numFmtId="0" fontId="30" fillId="0" borderId="4" applyNumberFormat="0" applyFill="0" applyAlignment="0" applyProtection="0">
      <alignment vertical="center"/>
    </xf>
    <xf numFmtId="0" fontId="26" fillId="12"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6" fillId="8" borderId="0" applyNumberFormat="0" applyBorder="0" applyAlignment="0" applyProtection="0">
      <alignment vertical="center"/>
    </xf>
    <xf numFmtId="0" fontId="30" fillId="0" borderId="0" applyNumberFormat="0" applyFill="0" applyBorder="0" applyAlignment="0" applyProtection="0">
      <alignment vertical="center"/>
    </xf>
    <xf numFmtId="0" fontId="26" fillId="14" borderId="0" applyNumberFormat="0" applyBorder="0" applyAlignment="0" applyProtection="0">
      <alignment vertical="center"/>
    </xf>
    <xf numFmtId="0" fontId="39" fillId="15" borderId="0" applyNumberFormat="0" applyBorder="0" applyAlignment="0" applyProtection="0">
      <alignment vertical="center"/>
    </xf>
    <xf numFmtId="0" fontId="33" fillId="2" borderId="9" applyNumberFormat="0" applyAlignment="0" applyProtection="0">
      <alignment vertical="center"/>
    </xf>
    <xf numFmtId="0" fontId="40" fillId="5" borderId="6" applyNumberFormat="0" applyAlignment="0" applyProtection="0">
      <alignment vertical="center"/>
    </xf>
    <xf numFmtId="0" fontId="27" fillId="0" borderId="0" applyNumberFormat="0" applyFill="0" applyBorder="0" applyAlignment="0" applyProtection="0">
      <alignment vertical="center"/>
    </xf>
    <xf numFmtId="0" fontId="25" fillId="7" borderId="0" applyNumberFormat="0" applyBorder="0" applyAlignment="0" applyProtection="0">
      <alignment vertical="center"/>
    </xf>
    <xf numFmtId="0" fontId="25" fillId="5" borderId="0" applyNumberFormat="0" applyBorder="0" applyAlignment="0" applyProtection="0">
      <alignment vertical="center"/>
    </xf>
    <xf numFmtId="0" fontId="25" fillId="6"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6" borderId="0" applyNumberFormat="0" applyBorder="0" applyAlignment="0" applyProtection="0">
      <alignment vertical="center"/>
    </xf>
    <xf numFmtId="0" fontId="25" fillId="5" borderId="0" applyNumberFormat="0" applyBorder="0" applyAlignment="0" applyProtection="0">
      <alignment vertical="center"/>
    </xf>
    <xf numFmtId="0" fontId="25" fillId="4" borderId="0" applyNumberFormat="0" applyBorder="0" applyAlignment="0" applyProtection="0">
      <alignment vertical="center"/>
    </xf>
    <xf numFmtId="0" fontId="25" fillId="2" borderId="0" applyNumberFormat="0" applyBorder="0" applyAlignment="0" applyProtection="0">
      <alignment vertical="center"/>
    </xf>
    <xf numFmtId="0" fontId="25" fillId="3" borderId="0" applyNumberFormat="0" applyBorder="0" applyAlignment="0" applyProtection="0">
      <alignment vertical="center"/>
    </xf>
    <xf numFmtId="0" fontId="25" fillId="3" borderId="0" applyNumberFormat="0" applyBorder="0" applyAlignment="0" applyProtection="0">
      <alignment vertical="center"/>
    </xf>
    <xf numFmtId="0" fontId="25" fillId="2" borderId="0" applyNumberFormat="0" applyBorder="0" applyAlignment="0" applyProtection="0">
      <alignment vertical="center"/>
    </xf>
    <xf numFmtId="0" fontId="31" fillId="9" borderId="0" applyNumberFormat="0" applyBorder="0" applyAlignment="0" applyProtection="0">
      <alignment vertical="center"/>
    </xf>
    <xf numFmtId="0" fontId="2" fillId="0" borderId="0">
      <alignment vertical="center"/>
    </xf>
    <xf numFmtId="0" fontId="2" fillId="0" borderId="0">
      <alignment vertical="center"/>
    </xf>
    <xf numFmtId="0" fontId="24" fillId="0" borderId="0"/>
    <xf numFmtId="0" fontId="24" fillId="0" borderId="0"/>
    <xf numFmtId="0" fontId="24" fillId="0" borderId="0"/>
    <xf numFmtId="0" fontId="24" fillId="0" borderId="0"/>
    <xf numFmtId="0" fontId="32" fillId="10" borderId="0" applyNumberFormat="0" applyBorder="0" applyAlignment="0" applyProtection="0">
      <alignment vertical="center"/>
    </xf>
    <xf numFmtId="0" fontId="33" fillId="0" borderId="5" applyNumberFormat="0" applyFill="0" applyAlignment="0" applyProtection="0">
      <alignment vertical="center"/>
    </xf>
    <xf numFmtId="0" fontId="34" fillId="2" borderId="6" applyNumberFormat="0" applyAlignment="0" applyProtection="0">
      <alignment vertical="center"/>
    </xf>
    <xf numFmtId="0" fontId="35" fillId="11" borderId="7" applyNumberFormat="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8" applyNumberFormat="0" applyFill="0" applyAlignment="0" applyProtection="0">
      <alignment vertical="center"/>
    </xf>
    <xf numFmtId="0" fontId="26" fillId="8" borderId="0" applyNumberFormat="0" applyBorder="0" applyAlignment="0" applyProtection="0">
      <alignment vertical="center"/>
    </xf>
    <xf numFmtId="0" fontId="26" fillId="12"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6" fillId="8" borderId="0" applyNumberFormat="0" applyBorder="0" applyAlignment="0" applyProtection="0">
      <alignment vertical="center"/>
    </xf>
    <xf numFmtId="0" fontId="26" fillId="14" borderId="0" applyNumberFormat="0" applyBorder="0" applyAlignment="0" applyProtection="0">
      <alignment vertical="center"/>
    </xf>
    <xf numFmtId="0" fontId="39" fillId="15" borderId="0" applyNumberFormat="0" applyBorder="0" applyAlignment="0" applyProtection="0">
      <alignment vertical="center"/>
    </xf>
    <xf numFmtId="0" fontId="33" fillId="2" borderId="9" applyNumberFormat="0" applyAlignment="0" applyProtection="0">
      <alignment vertical="center"/>
    </xf>
    <xf numFmtId="0" fontId="40" fillId="5" borderId="6" applyNumberFormat="0" applyAlignment="0" applyProtection="0">
      <alignment vertical="center"/>
    </xf>
  </cellStyleXfs>
  <cellXfs count="51">
    <xf numFmtId="0" fontId="0" fillId="0" borderId="0" xfId="0"/>
    <xf numFmtId="0" fontId="24" fillId="0" borderId="0" xfId="73" applyFill="1">
      <alignment vertical="center"/>
    </xf>
    <xf numFmtId="0" fontId="24" fillId="0" borderId="0" xfId="73" applyFont="1" applyFill="1">
      <alignment vertical="center"/>
    </xf>
    <xf numFmtId="0" fontId="4" fillId="0" borderId="1" xfId="0" quotePrefix="1" applyFont="1" applyBorder="1" applyAlignment="1">
      <alignment horizontal="left" vertical="center"/>
    </xf>
    <xf numFmtId="0" fontId="4" fillId="0" borderId="1" xfId="0" quotePrefix="1" applyNumberFormat="1" applyFont="1" applyBorder="1" applyAlignment="1">
      <alignment horizontal="left" vertical="center"/>
    </xf>
    <xf numFmtId="0" fontId="4" fillId="0" borderId="1" xfId="47" quotePrefix="1" applyNumberFormat="1" applyFont="1" applyBorder="1" applyAlignment="1">
      <alignment horizontal="left" vertical="center"/>
    </xf>
    <xf numFmtId="0" fontId="24" fillId="0" borderId="0" xfId="128"/>
    <xf numFmtId="0" fontId="23" fillId="0" borderId="1" xfId="73" applyFont="1" applyFill="1" applyBorder="1">
      <alignment vertical="center"/>
    </xf>
    <xf numFmtId="0" fontId="23" fillId="0" borderId="1" xfId="74" applyFont="1" applyFill="1" applyBorder="1" applyAlignment="1">
      <alignment horizontal="left" vertical="center"/>
    </xf>
    <xf numFmtId="0" fontId="23" fillId="0" borderId="1" xfId="73" applyFont="1" applyFill="1" applyBorder="1" applyAlignment="1">
      <alignment horizontal="left" vertical="center" wrapText="1"/>
    </xf>
    <xf numFmtId="0" fontId="23" fillId="0" borderId="1" xfId="48" applyFont="1" applyBorder="1"/>
    <xf numFmtId="0" fontId="23" fillId="0" borderId="1" xfId="73" applyFont="1" applyFill="1" applyBorder="1" applyAlignment="1">
      <alignment horizontal="left" vertical="center"/>
    </xf>
    <xf numFmtId="0" fontId="4" fillId="0" borderId="1" xfId="1" applyFont="1" applyBorder="1">
      <alignment vertical="center"/>
    </xf>
    <xf numFmtId="0" fontId="23" fillId="0" borderId="1" xfId="73" applyFont="1" applyFill="1" applyBorder="1" applyAlignment="1">
      <alignment horizontal="center" vertical="center" wrapText="1"/>
    </xf>
    <xf numFmtId="0" fontId="41" fillId="0" borderId="0" xfId="0" applyFont="1" applyFill="1"/>
    <xf numFmtId="0" fontId="41" fillId="0" borderId="0" xfId="0" applyFont="1"/>
    <xf numFmtId="0" fontId="41" fillId="0" borderId="1" xfId="0" applyFont="1" applyBorder="1"/>
    <xf numFmtId="0" fontId="41" fillId="0" borderId="1" xfId="0" applyFont="1" applyFill="1" applyBorder="1"/>
    <xf numFmtId="0" fontId="5" fillId="0" borderId="0" xfId="73" applyFont="1" applyFill="1">
      <alignment vertical="center"/>
    </xf>
    <xf numFmtId="0" fontId="4" fillId="0" borderId="1" xfId="1" applyFont="1" applyFill="1" applyBorder="1">
      <alignment vertical="center"/>
    </xf>
    <xf numFmtId="0" fontId="23" fillId="0" borderId="1" xfId="3" applyFont="1" applyFill="1" applyBorder="1"/>
    <xf numFmtId="0" fontId="4" fillId="0" borderId="1" xfId="0" quotePrefix="1" applyNumberFormat="1" applyFont="1" applyFill="1" applyBorder="1" applyAlignment="1">
      <alignment horizontal="left" vertical="center"/>
    </xf>
    <xf numFmtId="0" fontId="4" fillId="0" borderId="1" xfId="0" quotePrefix="1" applyFont="1" applyFill="1" applyBorder="1" applyAlignment="1">
      <alignment horizontal="left" vertical="center"/>
    </xf>
    <xf numFmtId="0" fontId="4" fillId="0" borderId="1" xfId="47" quotePrefix="1" applyNumberFormat="1" applyFont="1" applyFill="1" applyBorder="1" applyAlignment="1">
      <alignment horizontal="left" vertical="center"/>
    </xf>
    <xf numFmtId="0" fontId="4" fillId="0" borderId="1" xfId="47" quotePrefix="1" applyFont="1" applyFill="1" applyBorder="1" applyAlignment="1">
      <alignment horizontal="left" vertical="center"/>
    </xf>
    <xf numFmtId="176" fontId="23" fillId="0" borderId="1" xfId="128" applyNumberFormat="1" applyFont="1" applyFill="1" applyBorder="1" applyAlignment="1">
      <alignment horizontal="left"/>
    </xf>
    <xf numFmtId="176" fontId="23" fillId="0" borderId="1" xfId="128" applyNumberFormat="1" applyFont="1" applyBorder="1" applyAlignment="1">
      <alignment horizontal="left"/>
    </xf>
    <xf numFmtId="0" fontId="24" fillId="0" borderId="0" xfId="128" applyAlignment="1">
      <alignment horizontal="left"/>
    </xf>
    <xf numFmtId="0" fontId="24" fillId="0" borderId="0" xfId="73" applyFill="1" applyAlignment="1">
      <alignment horizontal="left" vertical="center"/>
    </xf>
    <xf numFmtId="0" fontId="24" fillId="0" borderId="0" xfId="73" applyFont="1" applyFill="1" applyAlignment="1">
      <alignment horizontal="left" vertical="center"/>
    </xf>
    <xf numFmtId="0" fontId="0" fillId="0" borderId="0" xfId="0" applyAlignment="1">
      <alignment horizontal="left"/>
    </xf>
    <xf numFmtId="0" fontId="41" fillId="0" borderId="0" xfId="0" applyFont="1" applyAlignment="1">
      <alignment horizontal="left"/>
    </xf>
    <xf numFmtId="0" fontId="47" fillId="0" borderId="0" xfId="0" applyFont="1" applyFill="1"/>
    <xf numFmtId="0" fontId="48" fillId="0" borderId="1" xfId="73" applyFont="1" applyFill="1" applyBorder="1" applyAlignment="1">
      <alignment horizontal="left" vertical="center" wrapText="1"/>
    </xf>
    <xf numFmtId="49" fontId="4" fillId="0" borderId="1" xfId="1" quotePrefix="1" applyNumberFormat="1" applyFont="1" applyFill="1" applyBorder="1" applyAlignment="1">
      <alignment horizontal="left" vertical="center"/>
    </xf>
    <xf numFmtId="0" fontId="4" fillId="0" borderId="1" xfId="1" quotePrefix="1" applyFont="1" applyFill="1" applyBorder="1" applyAlignment="1">
      <alignment horizontal="left" vertical="center"/>
    </xf>
    <xf numFmtId="0" fontId="23" fillId="0" borderId="1" xfId="3" applyFont="1" applyFill="1" applyBorder="1" applyAlignment="1">
      <alignment horizontal="left"/>
    </xf>
    <xf numFmtId="0" fontId="41" fillId="0" borderId="1" xfId="0" applyFont="1" applyFill="1" applyBorder="1" applyAlignment="1">
      <alignment horizontal="left"/>
    </xf>
    <xf numFmtId="0" fontId="4" fillId="0" borderId="1" xfId="1" applyFont="1" applyFill="1" applyBorder="1" applyAlignment="1">
      <alignment horizontal="left" vertical="center"/>
    </xf>
    <xf numFmtId="0" fontId="0" fillId="0" borderId="1" xfId="0" applyFill="1" applyBorder="1" applyAlignment="1">
      <alignment horizontal="left" wrapText="1"/>
    </xf>
    <xf numFmtId="0" fontId="23" fillId="0" borderId="1" xfId="48" applyFont="1" applyFill="1" applyBorder="1" applyAlignment="1">
      <alignment horizontal="left"/>
    </xf>
    <xf numFmtId="0" fontId="4" fillId="0" borderId="1" xfId="1" applyFont="1" applyBorder="1" applyAlignment="1">
      <alignment horizontal="left" vertical="center"/>
    </xf>
    <xf numFmtId="0" fontId="23" fillId="0" borderId="1" xfId="48" applyFont="1" applyBorder="1" applyAlignment="1">
      <alignment horizontal="left"/>
    </xf>
    <xf numFmtId="0" fontId="41" fillId="0" borderId="1" xfId="0" applyFont="1" applyBorder="1" applyAlignment="1">
      <alignment horizontal="left"/>
    </xf>
    <xf numFmtId="0" fontId="4" fillId="0" borderId="1" xfId="127" applyFont="1" applyBorder="1" applyAlignment="1">
      <alignment horizontal="left" vertical="center"/>
    </xf>
    <xf numFmtId="0" fontId="5" fillId="0" borderId="0" xfId="73" applyFont="1" applyFill="1" applyAlignment="1">
      <alignment horizontal="left" vertical="center"/>
    </xf>
    <xf numFmtId="49" fontId="0" fillId="0" borderId="1" xfId="0" applyNumberFormat="1" applyFill="1" applyBorder="1"/>
    <xf numFmtId="49" fontId="0" fillId="0" borderId="1" xfId="0" applyNumberFormat="1" applyFill="1" applyBorder="1" applyAlignment="1">
      <alignment wrapText="1"/>
    </xf>
    <xf numFmtId="177" fontId="23" fillId="0" borderId="1" xfId="128" applyNumberFormat="1" applyFont="1" applyFill="1" applyBorder="1" applyAlignment="1">
      <alignment horizontal="left"/>
    </xf>
    <xf numFmtId="0" fontId="44" fillId="0" borderId="1" xfId="0" applyFont="1" applyFill="1" applyBorder="1" applyAlignment="1">
      <alignment horizontal="left" vertical="center"/>
    </xf>
    <xf numFmtId="0" fontId="45" fillId="0" borderId="11" xfId="73" applyFont="1" applyBorder="1" applyAlignment="1">
      <alignment horizontal="center" vertical="center"/>
    </xf>
  </cellXfs>
  <cellStyles count="187">
    <cellStyle name="20% - 强调文字颜色 1 2" xfId="4"/>
    <cellStyle name="20% - 强调文字颜色 1 2 2" xfId="92"/>
    <cellStyle name="20% - 强调文字颜色 1 3" xfId="49"/>
    <cellStyle name="20% - 强调文字颜色 1 3 2" xfId="163"/>
    <cellStyle name="20% - 强调文字颜色 2 2" xfId="5"/>
    <cellStyle name="20% - 强调文字颜色 2 2 2" xfId="93"/>
    <cellStyle name="20% - 强调文字颜色 2 3" xfId="50"/>
    <cellStyle name="20% - 强调文字颜色 2 3 2" xfId="162"/>
    <cellStyle name="20% - 强调文字颜色 3 2" xfId="6"/>
    <cellStyle name="20% - 强调文字颜色 3 2 2" xfId="94"/>
    <cellStyle name="20% - 强调文字颜色 3 3" xfId="51"/>
    <cellStyle name="20% - 强调文字颜色 3 3 2" xfId="161"/>
    <cellStyle name="20% - 强调文字颜色 4 2" xfId="7"/>
    <cellStyle name="20% - 强调文字颜色 4 2 2" xfId="96"/>
    <cellStyle name="20% - 强调文字颜色 4 3" xfId="52"/>
    <cellStyle name="20% - 强调文字颜色 4 3 2" xfId="160"/>
    <cellStyle name="20% - 强调文字颜色 5 2" xfId="8"/>
    <cellStyle name="20% - 强调文字颜色 5 2 2" xfId="97"/>
    <cellStyle name="20% - 强调文字颜色 5 3" xfId="53"/>
    <cellStyle name="20% - 强调文字颜色 5 3 2" xfId="159"/>
    <cellStyle name="20% - 强调文字颜色 6 2" xfId="9"/>
    <cellStyle name="20% - 强调文字颜色 6 2 2" xfId="98"/>
    <cellStyle name="20% - 强调文字颜色 6 3" xfId="54"/>
    <cellStyle name="20% - 强调文字颜色 6 3 2" xfId="158"/>
    <cellStyle name="40% - 强调文字颜色 1 2" xfId="10"/>
    <cellStyle name="40% - 强调文字颜色 1 2 2" xfId="99"/>
    <cellStyle name="40% - 强调文字颜色 1 3" xfId="55"/>
    <cellStyle name="40% - 强调文字颜色 1 3 2" xfId="157"/>
    <cellStyle name="40% - 强调文字颜色 2 2" xfId="11"/>
    <cellStyle name="40% - 强调文字颜色 2 2 2" xfId="101"/>
    <cellStyle name="40% - 强调文字颜色 2 3" xfId="56"/>
    <cellStyle name="40% - 强调文字颜色 2 3 2" xfId="156"/>
    <cellStyle name="40% - 强调文字颜色 3 2" xfId="12"/>
    <cellStyle name="40% - 强调文字颜色 3 2 2" xfId="102"/>
    <cellStyle name="40% - 强调文字颜色 3 3" xfId="57"/>
    <cellStyle name="40% - 强调文字颜色 3 3 2" xfId="155"/>
    <cellStyle name="40% - 强调文字颜色 4 2" xfId="13"/>
    <cellStyle name="40% - 强调文字颜色 4 2 2" xfId="103"/>
    <cellStyle name="40% - 强调文字颜色 4 3" xfId="58"/>
    <cellStyle name="40% - 强调文字颜色 4 3 2" xfId="154"/>
    <cellStyle name="40% - 强调文字颜色 5 2" xfId="14"/>
    <cellStyle name="40% - 强调文字颜色 5 2 2" xfId="104"/>
    <cellStyle name="40% - 强调文字颜色 5 3" xfId="59"/>
    <cellStyle name="40% - 强调文字颜色 5 3 2" xfId="152"/>
    <cellStyle name="40% - 强调文字颜色 6 2" xfId="15"/>
    <cellStyle name="40% - 强调文字颜色 6 2 2" xfId="106"/>
    <cellStyle name="40% - 强调文字颜色 6 3" xfId="60"/>
    <cellStyle name="40% - 强调文字颜色 6 3 2" xfId="153"/>
    <cellStyle name="60% - 强调文字颜色 1 2" xfId="16"/>
    <cellStyle name="60% - 强调文字颜色 1 2 2" xfId="107"/>
    <cellStyle name="60% - 强调文字颜色 1 3" xfId="61"/>
    <cellStyle name="60% - 强调文字颜色 1 3 2" xfId="95"/>
    <cellStyle name="60% - 强调文字颜色 2 2" xfId="17"/>
    <cellStyle name="60% - 强调文字颜色 2 2 2" xfId="108"/>
    <cellStyle name="60% - 强调文字颜色 2 3" xfId="62"/>
    <cellStyle name="60% - 强调文字颜色 2 3 2" xfId="100"/>
    <cellStyle name="60% - 强调文字颜色 3 2" xfId="18"/>
    <cellStyle name="60% - 强调文字颜色 3 2 2" xfId="109"/>
    <cellStyle name="60% - 强调文字颜色 3 3" xfId="63"/>
    <cellStyle name="60% - 强调文字颜色 3 3 2" xfId="105"/>
    <cellStyle name="60% - 强调文字颜色 4 2" xfId="19"/>
    <cellStyle name="60% - 强调文字颜色 4 2 2" xfId="111"/>
    <cellStyle name="60% - 强调文字颜色 4 3" xfId="64"/>
    <cellStyle name="60% - 强调文字颜色 4 3 2" xfId="110"/>
    <cellStyle name="60% - 强调文字颜色 5 2" xfId="20"/>
    <cellStyle name="60% - 强调文字颜色 5 2 2" xfId="112"/>
    <cellStyle name="60% - 强调文字颜色 5 3" xfId="65"/>
    <cellStyle name="60% - 强调文字颜色 5 3 2" xfId="115"/>
    <cellStyle name="60% - 强调文字颜色 6 2" xfId="21"/>
    <cellStyle name="60% - 强调文字颜色 6 2 2" xfId="113"/>
    <cellStyle name="60% - 强调文字颜色 6 3" xfId="66"/>
    <cellStyle name="60% - 强调文字颜色 6 3 2" xfId="120"/>
    <cellStyle name="标题 1 2" xfId="23"/>
    <cellStyle name="标题 1 2 2" xfId="114"/>
    <cellStyle name="标题 1 3" xfId="68"/>
    <cellStyle name="标题 1 3 2" xfId="130"/>
    <cellStyle name="标题 2 2" xfId="24"/>
    <cellStyle name="标题 2 2 2" xfId="116"/>
    <cellStyle name="标题 2 3" xfId="69"/>
    <cellStyle name="标题 2 3 2" xfId="136"/>
    <cellStyle name="标题 3 2" xfId="25"/>
    <cellStyle name="标题 3 2 2" xfId="117"/>
    <cellStyle name="标题 3 3" xfId="70"/>
    <cellStyle name="标题 3 3 2" xfId="141"/>
    <cellStyle name="标题 4 2" xfId="26"/>
    <cellStyle name="标题 4 2 2" xfId="118"/>
    <cellStyle name="标题 4 3" xfId="71"/>
    <cellStyle name="标题 4 3 2" xfId="146"/>
    <cellStyle name="标题 5" xfId="22"/>
    <cellStyle name="标题 5 2" xfId="119"/>
    <cellStyle name="标题 6" xfId="67"/>
    <cellStyle name="标题 6 2" xfId="151"/>
    <cellStyle name="差 2" xfId="27"/>
    <cellStyle name="差 2 2" xfId="121"/>
    <cellStyle name="差 3" xfId="72"/>
    <cellStyle name="差 3 2" xfId="164"/>
    <cellStyle name="常规" xfId="0" builtinId="0"/>
    <cellStyle name="常规 2" xfId="1"/>
    <cellStyle name="常规 2 2" xfId="47"/>
    <cellStyle name="常规 2 2 2" xfId="122"/>
    <cellStyle name="常规 2 3" xfId="46"/>
    <cellStyle name="常规 2 3 2" xfId="123"/>
    <cellStyle name="常规 2 4" xfId="91"/>
    <cellStyle name="常规 2 4 2" xfId="124"/>
    <cellStyle name="常规 2 5" xfId="165"/>
    <cellStyle name="常规 3" xfId="2"/>
    <cellStyle name="常规 3 2" xfId="126"/>
    <cellStyle name="常规 3 2 2" xfId="166"/>
    <cellStyle name="常规 3 3" xfId="125"/>
    <cellStyle name="常规 4" xfId="3"/>
    <cellStyle name="常规 4 2" xfId="128"/>
    <cellStyle name="常规 4 2 2" xfId="167"/>
    <cellStyle name="常规 4 3" xfId="127"/>
    <cellStyle name="常规 5" xfId="45"/>
    <cellStyle name="常规 5 2" xfId="129"/>
    <cellStyle name="常规 6" xfId="48"/>
    <cellStyle name="常规 6 2" xfId="168"/>
    <cellStyle name="常规 7" xfId="131"/>
    <cellStyle name="常规 8" xfId="169"/>
    <cellStyle name="常规 9" xfId="170"/>
    <cellStyle name="常规_2012级生物工程推免排名" xfId="73"/>
    <cellStyle name="常规_2015届推荐免试攻读硕士研究生成绩排名情况" xfId="74"/>
    <cellStyle name="好 2" xfId="28"/>
    <cellStyle name="好 2 2" xfId="132"/>
    <cellStyle name="好 3" xfId="75"/>
    <cellStyle name="好 3 2" xfId="171"/>
    <cellStyle name="汇总 2" xfId="29"/>
    <cellStyle name="汇总 2 2" xfId="133"/>
    <cellStyle name="汇总 3" xfId="76"/>
    <cellStyle name="汇总 3 2" xfId="172"/>
    <cellStyle name="计算 2" xfId="30"/>
    <cellStyle name="计算 2 2" xfId="134"/>
    <cellStyle name="计算 3" xfId="77"/>
    <cellStyle name="计算 3 2" xfId="173"/>
    <cellStyle name="检查单元格 2" xfId="31"/>
    <cellStyle name="检查单元格 2 2" xfId="135"/>
    <cellStyle name="检查单元格 3" xfId="78"/>
    <cellStyle name="检查单元格 3 2" xfId="174"/>
    <cellStyle name="解释性文本 2" xfId="32"/>
    <cellStyle name="解释性文本 2 2" xfId="137"/>
    <cellStyle name="解释性文本 3" xfId="79"/>
    <cellStyle name="解释性文本 3 2" xfId="175"/>
    <cellStyle name="警告文本 2" xfId="33"/>
    <cellStyle name="警告文本 2 2" xfId="138"/>
    <cellStyle name="警告文本 3" xfId="80"/>
    <cellStyle name="警告文本 3 2" xfId="176"/>
    <cellStyle name="链接单元格 2" xfId="34"/>
    <cellStyle name="链接单元格 2 2" xfId="139"/>
    <cellStyle name="链接单元格 3" xfId="81"/>
    <cellStyle name="链接单元格 3 2" xfId="177"/>
    <cellStyle name="强调文字颜色 1 2" xfId="35"/>
    <cellStyle name="强调文字颜色 1 2 2" xfId="140"/>
    <cellStyle name="强调文字颜色 1 3" xfId="82"/>
    <cellStyle name="强调文字颜色 1 3 2" xfId="178"/>
    <cellStyle name="强调文字颜色 2 2" xfId="36"/>
    <cellStyle name="强调文字颜色 2 2 2" xfId="142"/>
    <cellStyle name="强调文字颜色 2 3" xfId="83"/>
    <cellStyle name="强调文字颜色 2 3 2" xfId="179"/>
    <cellStyle name="强调文字颜色 3 2" xfId="37"/>
    <cellStyle name="强调文字颜色 3 2 2" xfId="143"/>
    <cellStyle name="强调文字颜色 3 3" xfId="84"/>
    <cellStyle name="强调文字颜色 3 3 2" xfId="180"/>
    <cellStyle name="强调文字颜色 4 2" xfId="38"/>
    <cellStyle name="强调文字颜色 4 2 2" xfId="144"/>
    <cellStyle name="强调文字颜色 4 3" xfId="85"/>
    <cellStyle name="强调文字颜色 4 3 2" xfId="181"/>
    <cellStyle name="强调文字颜色 5 2" xfId="39"/>
    <cellStyle name="强调文字颜色 5 2 2" xfId="145"/>
    <cellStyle name="强调文字颜色 5 3" xfId="86"/>
    <cellStyle name="强调文字颜色 5 3 2" xfId="182"/>
    <cellStyle name="强调文字颜色 6 2" xfId="40"/>
    <cellStyle name="强调文字颜色 6 2 2" xfId="147"/>
    <cellStyle name="强调文字颜色 6 3" xfId="87"/>
    <cellStyle name="强调文字颜色 6 3 2" xfId="183"/>
    <cellStyle name="适中 2" xfId="41"/>
    <cellStyle name="适中 2 2" xfId="148"/>
    <cellStyle name="适中 3" xfId="88"/>
    <cellStyle name="适中 3 2" xfId="184"/>
    <cellStyle name="输出 2" xfId="42"/>
    <cellStyle name="输出 2 2" xfId="149"/>
    <cellStyle name="输出 3" xfId="89"/>
    <cellStyle name="输出 3 2" xfId="185"/>
    <cellStyle name="输入 2" xfId="43"/>
    <cellStyle name="输入 2 2" xfId="150"/>
    <cellStyle name="输入 3" xfId="90"/>
    <cellStyle name="输入 3 2" xfId="186"/>
    <cellStyle name="注释 2" xfId="44"/>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J64"/>
  <sheetViews>
    <sheetView zoomScaleNormal="100" workbookViewId="0">
      <selection activeCell="A2" sqref="A2:J13"/>
    </sheetView>
  </sheetViews>
  <sheetFormatPr defaultRowHeight="14.25"/>
  <cols>
    <col min="1" max="1" width="5.75" style="30" customWidth="1"/>
    <col min="2" max="2" width="17.875" style="30" customWidth="1"/>
    <col min="3" max="3" width="9" style="30"/>
    <col min="4" max="4" width="20.375" style="30" customWidth="1"/>
    <col min="5" max="5" width="14.25" style="30" customWidth="1"/>
    <col min="6" max="6" width="34.75" style="30" customWidth="1"/>
    <col min="7" max="7" width="10.75" style="30" customWidth="1"/>
    <col min="8" max="8" width="10.125" style="30" customWidth="1"/>
    <col min="9" max="9" width="18.5" style="30" customWidth="1"/>
    <col min="10" max="10" width="34.875" style="30" customWidth="1"/>
  </cols>
  <sheetData>
    <row r="1" spans="1:10" ht="39.75" customHeight="1">
      <c r="A1" s="50" t="s">
        <v>273</v>
      </c>
      <c r="B1" s="50"/>
      <c r="C1" s="50"/>
      <c r="D1" s="50"/>
      <c r="E1" s="50"/>
      <c r="F1" s="50"/>
      <c r="G1" s="50"/>
      <c r="H1" s="50"/>
      <c r="I1" s="50"/>
      <c r="J1" s="50"/>
    </row>
    <row r="2" spans="1:10" s="32" customFormat="1" ht="28.5" customHeight="1">
      <c r="A2" s="33" t="s">
        <v>0</v>
      </c>
      <c r="B2" s="33" t="s">
        <v>1</v>
      </c>
      <c r="C2" s="33" t="s">
        <v>2</v>
      </c>
      <c r="D2" s="33" t="s">
        <v>3</v>
      </c>
      <c r="E2" s="33" t="s">
        <v>274</v>
      </c>
      <c r="F2" s="33" t="s">
        <v>4</v>
      </c>
      <c r="G2" s="33" t="s">
        <v>5</v>
      </c>
      <c r="H2" s="33" t="s">
        <v>6</v>
      </c>
      <c r="I2" s="33" t="s">
        <v>265</v>
      </c>
      <c r="J2" s="33" t="s">
        <v>268</v>
      </c>
    </row>
    <row r="3" spans="1:10" s="14" customFormat="1" ht="15">
      <c r="A3" s="9">
        <v>1</v>
      </c>
      <c r="B3" s="34" t="s">
        <v>122</v>
      </c>
      <c r="C3" s="35" t="s">
        <v>123</v>
      </c>
      <c r="D3" s="25">
        <v>3.8783924843423807</v>
      </c>
      <c r="E3" s="48">
        <f>A3/58</f>
        <v>1.7241379310344827E-2</v>
      </c>
      <c r="F3" s="36" t="s">
        <v>262</v>
      </c>
      <c r="G3" s="23">
        <v>443</v>
      </c>
      <c r="H3" s="9"/>
      <c r="I3" s="37"/>
      <c r="J3" s="37"/>
    </row>
    <row r="4" spans="1:10" s="14" customFormat="1" ht="100.5">
      <c r="A4" s="9">
        <v>2</v>
      </c>
      <c r="B4" s="38" t="s">
        <v>8</v>
      </c>
      <c r="C4" s="38" t="s">
        <v>9</v>
      </c>
      <c r="D4" s="25">
        <v>3.6890962671905707</v>
      </c>
      <c r="E4" s="48">
        <f t="shared" ref="E4:E60" si="0">A4/58</f>
        <v>3.4482758620689655E-2</v>
      </c>
      <c r="F4" s="36" t="s">
        <v>262</v>
      </c>
      <c r="G4" s="23">
        <v>526</v>
      </c>
      <c r="H4" s="21">
        <v>471</v>
      </c>
      <c r="I4" s="49" t="s">
        <v>264</v>
      </c>
      <c r="J4" s="39" t="s">
        <v>269</v>
      </c>
    </row>
    <row r="5" spans="1:10" s="14" customFormat="1" ht="15">
      <c r="A5" s="9">
        <v>3</v>
      </c>
      <c r="B5" s="38" t="s">
        <v>10</v>
      </c>
      <c r="C5" s="38" t="s">
        <v>11</v>
      </c>
      <c r="D5" s="25">
        <v>3.6666011787819248</v>
      </c>
      <c r="E5" s="48">
        <f t="shared" si="0"/>
        <v>5.1724137931034482E-2</v>
      </c>
      <c r="F5" s="36" t="s">
        <v>262</v>
      </c>
      <c r="G5" s="23">
        <v>478</v>
      </c>
      <c r="H5" s="21">
        <v>401</v>
      </c>
      <c r="I5" s="37"/>
      <c r="J5" s="37"/>
    </row>
    <row r="6" spans="1:10" s="14" customFormat="1" ht="241.5">
      <c r="A6" s="9">
        <v>4</v>
      </c>
      <c r="B6" s="38" t="s">
        <v>12</v>
      </c>
      <c r="C6" s="38" t="s">
        <v>13</v>
      </c>
      <c r="D6" s="25">
        <v>3.5899803536345787</v>
      </c>
      <c r="E6" s="48">
        <f t="shared" si="0"/>
        <v>6.8965517241379309E-2</v>
      </c>
      <c r="F6" s="36" t="s">
        <v>262</v>
      </c>
      <c r="G6" s="23">
        <v>509</v>
      </c>
      <c r="H6" s="21">
        <v>440</v>
      </c>
      <c r="I6" s="49" t="s">
        <v>264</v>
      </c>
      <c r="J6" s="39" t="s">
        <v>276</v>
      </c>
    </row>
    <row r="7" spans="1:10" s="14" customFormat="1" ht="15">
      <c r="A7" s="9">
        <v>5</v>
      </c>
      <c r="B7" s="38" t="s">
        <v>14</v>
      </c>
      <c r="C7" s="38" t="s">
        <v>15</v>
      </c>
      <c r="D7" s="25">
        <v>3.4894891944990198</v>
      </c>
      <c r="E7" s="48">
        <f t="shared" si="0"/>
        <v>8.6206896551724144E-2</v>
      </c>
      <c r="F7" s="36" t="s">
        <v>262</v>
      </c>
      <c r="G7" s="23">
        <v>507</v>
      </c>
      <c r="H7" s="21">
        <v>482</v>
      </c>
      <c r="I7" s="37"/>
      <c r="J7" s="37"/>
    </row>
    <row r="8" spans="1:10" s="14" customFormat="1" ht="15">
      <c r="A8" s="9">
        <v>6</v>
      </c>
      <c r="B8" s="38" t="s">
        <v>16</v>
      </c>
      <c r="C8" s="38" t="s">
        <v>17</v>
      </c>
      <c r="D8" s="25">
        <v>3.4009823182711196</v>
      </c>
      <c r="E8" s="48">
        <f t="shared" si="0"/>
        <v>0.10344827586206896</v>
      </c>
      <c r="F8" s="36" t="s">
        <v>262</v>
      </c>
      <c r="G8" s="23">
        <v>421</v>
      </c>
      <c r="H8" s="22" t="s">
        <v>263</v>
      </c>
      <c r="I8" s="37"/>
      <c r="J8" s="37"/>
    </row>
    <row r="9" spans="1:10" s="14" customFormat="1" ht="15">
      <c r="A9" s="9">
        <v>7</v>
      </c>
      <c r="B9" s="38" t="s">
        <v>18</v>
      </c>
      <c r="C9" s="38" t="s">
        <v>19</v>
      </c>
      <c r="D9" s="25">
        <v>3.3527504911591355</v>
      </c>
      <c r="E9" s="48">
        <f t="shared" si="0"/>
        <v>0.1206896551724138</v>
      </c>
      <c r="F9" s="36" t="s">
        <v>262</v>
      </c>
      <c r="G9" s="23">
        <v>438</v>
      </c>
      <c r="H9" s="21">
        <v>412</v>
      </c>
      <c r="I9" s="37"/>
      <c r="J9" s="37"/>
    </row>
    <row r="10" spans="1:10" s="14" customFormat="1" ht="15">
      <c r="A10" s="9">
        <v>8</v>
      </c>
      <c r="B10" s="38" t="s">
        <v>20</v>
      </c>
      <c r="C10" s="38" t="s">
        <v>21</v>
      </c>
      <c r="D10" s="25">
        <v>3.3247544204322192</v>
      </c>
      <c r="E10" s="48">
        <f t="shared" si="0"/>
        <v>0.13793103448275862</v>
      </c>
      <c r="F10" s="36" t="s">
        <v>262</v>
      </c>
      <c r="G10" s="23">
        <v>519</v>
      </c>
      <c r="H10" s="21">
        <v>448</v>
      </c>
      <c r="I10" s="37"/>
      <c r="J10" s="37"/>
    </row>
    <row r="11" spans="1:10" s="14" customFormat="1" ht="15">
      <c r="A11" s="9">
        <v>9</v>
      </c>
      <c r="B11" s="38" t="s">
        <v>22</v>
      </c>
      <c r="C11" s="38" t="s">
        <v>23</v>
      </c>
      <c r="D11" s="25">
        <v>3.3004911591355595</v>
      </c>
      <c r="E11" s="48">
        <f t="shared" si="0"/>
        <v>0.15517241379310345</v>
      </c>
      <c r="F11" s="36" t="s">
        <v>262</v>
      </c>
      <c r="G11" s="23">
        <v>474</v>
      </c>
      <c r="H11" s="21">
        <v>342</v>
      </c>
      <c r="I11" s="37"/>
      <c r="J11" s="37"/>
    </row>
    <row r="12" spans="1:10" s="14" customFormat="1" ht="15">
      <c r="A12" s="9">
        <v>10</v>
      </c>
      <c r="B12" s="38" t="s">
        <v>24</v>
      </c>
      <c r="C12" s="38" t="s">
        <v>25</v>
      </c>
      <c r="D12" s="25">
        <v>3.2772102161100185</v>
      </c>
      <c r="E12" s="48">
        <f t="shared" si="0"/>
        <v>0.17241379310344829</v>
      </c>
      <c r="F12" s="36" t="s">
        <v>262</v>
      </c>
      <c r="G12" s="24"/>
      <c r="H12" s="22"/>
      <c r="I12" s="37"/>
      <c r="J12" s="37"/>
    </row>
    <row r="13" spans="1:10" s="14" customFormat="1" ht="15">
      <c r="A13" s="9">
        <v>11</v>
      </c>
      <c r="B13" s="38" t="s">
        <v>26</v>
      </c>
      <c r="C13" s="38" t="s">
        <v>27</v>
      </c>
      <c r="D13" s="25">
        <v>3.2609037328094295</v>
      </c>
      <c r="E13" s="48">
        <f t="shared" si="0"/>
        <v>0.18965517241379309</v>
      </c>
      <c r="F13" s="36" t="s">
        <v>262</v>
      </c>
      <c r="G13" s="23">
        <v>457</v>
      </c>
      <c r="H13" s="21">
        <v>410</v>
      </c>
      <c r="I13" s="37"/>
      <c r="J13" s="37"/>
    </row>
    <row r="14" spans="1:10" s="14" customFormat="1">
      <c r="A14" s="9">
        <v>12</v>
      </c>
      <c r="B14" s="38" t="s">
        <v>28</v>
      </c>
      <c r="C14" s="38" t="s">
        <v>29</v>
      </c>
      <c r="D14" s="25">
        <v>3.2553045186640466</v>
      </c>
      <c r="E14" s="48">
        <f t="shared" si="0"/>
        <v>0.20689655172413793</v>
      </c>
      <c r="F14" s="36"/>
      <c r="G14" s="23"/>
      <c r="H14" s="21"/>
      <c r="I14" s="37"/>
      <c r="J14" s="37"/>
    </row>
    <row r="15" spans="1:10" s="14" customFormat="1">
      <c r="A15" s="9">
        <v>13</v>
      </c>
      <c r="B15" s="38" t="s">
        <v>30</v>
      </c>
      <c r="C15" s="38" t="s">
        <v>31</v>
      </c>
      <c r="D15" s="25">
        <v>3.2444990176817297</v>
      </c>
      <c r="E15" s="48">
        <f t="shared" si="0"/>
        <v>0.22413793103448276</v>
      </c>
      <c r="F15" s="36"/>
      <c r="G15" s="23"/>
      <c r="H15" s="21"/>
      <c r="I15" s="37"/>
      <c r="J15" s="37"/>
    </row>
    <row r="16" spans="1:10" s="14" customFormat="1">
      <c r="A16" s="9">
        <v>14</v>
      </c>
      <c r="B16" s="38" t="s">
        <v>32</v>
      </c>
      <c r="C16" s="38" t="s">
        <v>33</v>
      </c>
      <c r="D16" s="25">
        <v>3.1678781925343813</v>
      </c>
      <c r="E16" s="48">
        <f t="shared" si="0"/>
        <v>0.2413793103448276</v>
      </c>
      <c r="F16" s="40"/>
      <c r="G16" s="23"/>
      <c r="H16" s="22"/>
      <c r="I16" s="37"/>
      <c r="J16" s="37"/>
    </row>
    <row r="17" spans="1:10" s="15" customFormat="1">
      <c r="A17" s="9">
        <v>15</v>
      </c>
      <c r="B17" s="41" t="s">
        <v>34</v>
      </c>
      <c r="C17" s="41" t="s">
        <v>35</v>
      </c>
      <c r="D17" s="26">
        <v>3.1652259332023576</v>
      </c>
      <c r="E17" s="48">
        <f t="shared" si="0"/>
        <v>0.25862068965517243</v>
      </c>
      <c r="F17" s="42"/>
      <c r="G17" s="5"/>
      <c r="H17" s="3"/>
      <c r="I17" s="43"/>
      <c r="J17" s="43"/>
    </row>
    <row r="18" spans="1:10" s="15" customFormat="1">
      <c r="A18" s="9">
        <v>16</v>
      </c>
      <c r="B18" s="41" t="s">
        <v>36</v>
      </c>
      <c r="C18" s="41" t="s">
        <v>37</v>
      </c>
      <c r="D18" s="26">
        <v>3.1547151277013752</v>
      </c>
      <c r="E18" s="48">
        <f t="shared" si="0"/>
        <v>0.27586206896551724</v>
      </c>
      <c r="F18" s="42"/>
      <c r="G18" s="5"/>
      <c r="H18" s="4"/>
      <c r="I18" s="43"/>
      <c r="J18" s="43"/>
    </row>
    <row r="19" spans="1:10" s="15" customFormat="1">
      <c r="A19" s="9">
        <v>17</v>
      </c>
      <c r="B19" s="41" t="s">
        <v>38</v>
      </c>
      <c r="C19" s="41" t="s">
        <v>39</v>
      </c>
      <c r="D19" s="26">
        <v>3.1440078585461704</v>
      </c>
      <c r="E19" s="48">
        <f t="shared" si="0"/>
        <v>0.29310344827586204</v>
      </c>
      <c r="F19" s="42"/>
      <c r="G19" s="5"/>
      <c r="H19" s="4"/>
      <c r="I19" s="43"/>
      <c r="J19" s="43"/>
    </row>
    <row r="20" spans="1:10" s="15" customFormat="1">
      <c r="A20" s="9">
        <v>18</v>
      </c>
      <c r="B20" s="41" t="s">
        <v>40</v>
      </c>
      <c r="C20" s="41" t="s">
        <v>41</v>
      </c>
      <c r="D20" s="26">
        <v>3.0774066797642434</v>
      </c>
      <c r="E20" s="48">
        <f t="shared" si="0"/>
        <v>0.31034482758620691</v>
      </c>
      <c r="F20" s="42"/>
      <c r="G20" s="5"/>
      <c r="H20" s="4"/>
      <c r="I20" s="43"/>
      <c r="J20" s="43"/>
    </row>
    <row r="21" spans="1:10" s="15" customFormat="1">
      <c r="A21" s="9">
        <v>19</v>
      </c>
      <c r="B21" s="41" t="s">
        <v>42</v>
      </c>
      <c r="C21" s="41" t="s">
        <v>43</v>
      </c>
      <c r="D21" s="26">
        <v>3.0707269155206278</v>
      </c>
      <c r="E21" s="48">
        <f t="shared" si="0"/>
        <v>0.32758620689655171</v>
      </c>
      <c r="F21" s="42"/>
      <c r="G21" s="5"/>
      <c r="H21" s="4"/>
      <c r="I21" s="43"/>
      <c r="J21" s="43"/>
    </row>
    <row r="22" spans="1:10" s="15" customFormat="1">
      <c r="A22" s="9">
        <v>20</v>
      </c>
      <c r="B22" s="41" t="s">
        <v>44</v>
      </c>
      <c r="C22" s="41" t="s">
        <v>45</v>
      </c>
      <c r="D22" s="26">
        <v>3.0626719056974459</v>
      </c>
      <c r="E22" s="48">
        <f t="shared" si="0"/>
        <v>0.34482758620689657</v>
      </c>
      <c r="F22" s="42"/>
      <c r="G22" s="5"/>
      <c r="H22" s="4"/>
      <c r="I22" s="43"/>
      <c r="J22" s="43"/>
    </row>
    <row r="23" spans="1:10" s="15" customFormat="1">
      <c r="A23" s="9">
        <v>21</v>
      </c>
      <c r="B23" s="41" t="s">
        <v>46</v>
      </c>
      <c r="C23" s="41" t="s">
        <v>47</v>
      </c>
      <c r="D23" s="26">
        <v>3.0337917485265233</v>
      </c>
      <c r="E23" s="48">
        <f t="shared" si="0"/>
        <v>0.36206896551724138</v>
      </c>
      <c r="F23" s="42"/>
      <c r="G23" s="5"/>
      <c r="H23" s="4"/>
      <c r="I23" s="43"/>
      <c r="J23" s="43"/>
    </row>
    <row r="24" spans="1:10" s="15" customFormat="1">
      <c r="A24" s="9">
        <v>22</v>
      </c>
      <c r="B24" s="41" t="s">
        <v>48</v>
      </c>
      <c r="C24" s="41" t="s">
        <v>49</v>
      </c>
      <c r="D24" s="26">
        <v>3.0303536345776032</v>
      </c>
      <c r="E24" s="48">
        <f t="shared" si="0"/>
        <v>0.37931034482758619</v>
      </c>
      <c r="F24" s="42"/>
      <c r="G24" s="5"/>
      <c r="H24" s="4"/>
      <c r="I24" s="43"/>
      <c r="J24" s="43"/>
    </row>
    <row r="25" spans="1:10" s="15" customFormat="1">
      <c r="A25" s="9">
        <v>23</v>
      </c>
      <c r="B25" s="41" t="s">
        <v>50</v>
      </c>
      <c r="C25" s="41" t="s">
        <v>51</v>
      </c>
      <c r="D25" s="26">
        <v>3.0279960707269158</v>
      </c>
      <c r="E25" s="48">
        <f t="shared" si="0"/>
        <v>0.39655172413793105</v>
      </c>
      <c r="F25" s="42"/>
      <c r="G25" s="5"/>
      <c r="H25" s="4"/>
      <c r="I25" s="43"/>
      <c r="J25" s="43"/>
    </row>
    <row r="26" spans="1:10" s="15" customFormat="1">
      <c r="A26" s="9">
        <v>24</v>
      </c>
      <c r="B26" s="41" t="s">
        <v>52</v>
      </c>
      <c r="C26" s="41" t="s">
        <v>53</v>
      </c>
      <c r="D26" s="26">
        <v>3.0165029469548137</v>
      </c>
      <c r="E26" s="48">
        <f t="shared" si="0"/>
        <v>0.41379310344827586</v>
      </c>
      <c r="F26" s="42"/>
      <c r="G26" s="5"/>
      <c r="H26" s="4"/>
      <c r="I26" s="43"/>
      <c r="J26" s="43"/>
    </row>
    <row r="27" spans="1:10" s="15" customFormat="1">
      <c r="A27" s="9">
        <v>25</v>
      </c>
      <c r="B27" s="41" t="s">
        <v>54</v>
      </c>
      <c r="C27" s="41" t="s">
        <v>55</v>
      </c>
      <c r="D27" s="26">
        <v>2.982023575638507</v>
      </c>
      <c r="E27" s="48">
        <f t="shared" si="0"/>
        <v>0.43103448275862066</v>
      </c>
      <c r="F27" s="42"/>
      <c r="G27" s="5"/>
      <c r="H27" s="3"/>
      <c r="I27" s="43"/>
      <c r="J27" s="43"/>
    </row>
    <row r="28" spans="1:10" s="15" customFormat="1">
      <c r="A28" s="9">
        <v>26</v>
      </c>
      <c r="B28" s="41" t="s">
        <v>56</v>
      </c>
      <c r="C28" s="41" t="s">
        <v>57</v>
      </c>
      <c r="D28" s="26">
        <v>2.9755402750491156</v>
      </c>
      <c r="E28" s="48">
        <f t="shared" si="0"/>
        <v>0.44827586206896552</v>
      </c>
      <c r="F28" s="42"/>
      <c r="G28" s="5"/>
      <c r="H28" s="4"/>
      <c r="I28" s="43"/>
      <c r="J28" s="43"/>
    </row>
    <row r="29" spans="1:10" s="15" customFormat="1">
      <c r="A29" s="9">
        <v>27</v>
      </c>
      <c r="B29" s="41" t="s">
        <v>58</v>
      </c>
      <c r="C29" s="41" t="s">
        <v>59</v>
      </c>
      <c r="D29" s="26">
        <v>2.9538310412573678</v>
      </c>
      <c r="E29" s="48">
        <f t="shared" si="0"/>
        <v>0.46551724137931033</v>
      </c>
      <c r="F29" s="42"/>
      <c r="G29" s="5"/>
      <c r="H29" s="4"/>
      <c r="I29" s="43"/>
      <c r="J29" s="43"/>
    </row>
    <row r="30" spans="1:10" s="15" customFormat="1">
      <c r="A30" s="9">
        <v>28</v>
      </c>
      <c r="B30" s="41" t="s">
        <v>60</v>
      </c>
      <c r="C30" s="41" t="s">
        <v>61</v>
      </c>
      <c r="D30" s="26">
        <v>2.9335952848722986</v>
      </c>
      <c r="E30" s="48">
        <f t="shared" si="0"/>
        <v>0.48275862068965519</v>
      </c>
      <c r="F30" s="42"/>
      <c r="G30" s="5"/>
      <c r="H30" s="4"/>
      <c r="I30" s="43"/>
      <c r="J30" s="43"/>
    </row>
    <row r="31" spans="1:10" s="15" customFormat="1">
      <c r="A31" s="9">
        <v>29</v>
      </c>
      <c r="B31" s="41" t="s">
        <v>62</v>
      </c>
      <c r="C31" s="41" t="s">
        <v>63</v>
      </c>
      <c r="D31" s="26">
        <v>2.9157170923379163</v>
      </c>
      <c r="E31" s="48">
        <f t="shared" si="0"/>
        <v>0.5</v>
      </c>
      <c r="F31" s="42"/>
      <c r="G31" s="5"/>
      <c r="H31" s="4"/>
      <c r="I31" s="43"/>
      <c r="J31" s="43"/>
    </row>
    <row r="32" spans="1:10" s="15" customFormat="1">
      <c r="A32" s="9">
        <v>30</v>
      </c>
      <c r="B32" s="41" t="s">
        <v>64</v>
      </c>
      <c r="C32" s="41" t="s">
        <v>65</v>
      </c>
      <c r="D32" s="26">
        <v>2.9121807465618859</v>
      </c>
      <c r="E32" s="48">
        <f t="shared" si="0"/>
        <v>0.51724137931034486</v>
      </c>
      <c r="F32" s="42"/>
      <c r="G32" s="5"/>
      <c r="H32" s="4"/>
      <c r="I32" s="43"/>
      <c r="J32" s="43"/>
    </row>
    <row r="33" spans="1:10" s="15" customFormat="1">
      <c r="A33" s="9">
        <v>31</v>
      </c>
      <c r="B33" s="41" t="s">
        <v>66</v>
      </c>
      <c r="C33" s="41" t="s">
        <v>67</v>
      </c>
      <c r="D33" s="26">
        <v>2.9010805500982317</v>
      </c>
      <c r="E33" s="48">
        <f t="shared" si="0"/>
        <v>0.53448275862068961</v>
      </c>
      <c r="F33" s="42"/>
      <c r="G33" s="5"/>
      <c r="H33" s="4"/>
      <c r="I33" s="43"/>
      <c r="J33" s="43"/>
    </row>
    <row r="34" spans="1:10" s="15" customFormat="1">
      <c r="A34" s="9">
        <v>32</v>
      </c>
      <c r="B34" s="41" t="s">
        <v>68</v>
      </c>
      <c r="C34" s="41" t="s">
        <v>69</v>
      </c>
      <c r="D34" s="26">
        <v>2.889390962671905</v>
      </c>
      <c r="E34" s="48">
        <f t="shared" si="0"/>
        <v>0.55172413793103448</v>
      </c>
      <c r="F34" s="42"/>
      <c r="G34" s="5"/>
      <c r="H34" s="4"/>
      <c r="I34" s="43"/>
      <c r="J34" s="43"/>
    </row>
    <row r="35" spans="1:10" s="15" customFormat="1">
      <c r="A35" s="9">
        <v>33</v>
      </c>
      <c r="B35" s="41" t="s">
        <v>70</v>
      </c>
      <c r="C35" s="41" t="s">
        <v>71</v>
      </c>
      <c r="D35" s="26">
        <v>2.8419449901768168</v>
      </c>
      <c r="E35" s="48">
        <f t="shared" si="0"/>
        <v>0.56896551724137934</v>
      </c>
      <c r="F35" s="42"/>
      <c r="G35" s="5"/>
      <c r="H35" s="3"/>
      <c r="I35" s="43"/>
      <c r="J35" s="43"/>
    </row>
    <row r="36" spans="1:10" s="15" customFormat="1">
      <c r="A36" s="9">
        <v>34</v>
      </c>
      <c r="B36" s="41" t="s">
        <v>72</v>
      </c>
      <c r="C36" s="41" t="s">
        <v>73</v>
      </c>
      <c r="D36" s="26">
        <v>2.8397838899803536</v>
      </c>
      <c r="E36" s="48">
        <f t="shared" si="0"/>
        <v>0.58620689655172409</v>
      </c>
      <c r="F36" s="42"/>
      <c r="G36" s="5"/>
      <c r="H36" s="3"/>
      <c r="I36" s="43"/>
      <c r="J36" s="43"/>
    </row>
    <row r="37" spans="1:10" s="15" customFormat="1">
      <c r="A37" s="9">
        <v>35</v>
      </c>
      <c r="B37" s="41" t="s">
        <v>74</v>
      </c>
      <c r="C37" s="41" t="s">
        <v>75</v>
      </c>
      <c r="D37" s="26">
        <v>2.8049115913555989</v>
      </c>
      <c r="E37" s="48">
        <f t="shared" si="0"/>
        <v>0.60344827586206895</v>
      </c>
      <c r="F37" s="42"/>
      <c r="G37" s="5"/>
      <c r="H37" s="4"/>
      <c r="I37" s="43"/>
      <c r="J37" s="43"/>
    </row>
    <row r="38" spans="1:10" s="15" customFormat="1">
      <c r="A38" s="9">
        <v>36</v>
      </c>
      <c r="B38" s="41" t="s">
        <v>76</v>
      </c>
      <c r="C38" s="41" t="s">
        <v>77</v>
      </c>
      <c r="D38" s="26">
        <v>2.8020628683693523</v>
      </c>
      <c r="E38" s="48">
        <f t="shared" si="0"/>
        <v>0.62068965517241381</v>
      </c>
      <c r="F38" s="42"/>
      <c r="G38" s="5"/>
      <c r="H38" s="4"/>
      <c r="I38" s="43"/>
      <c r="J38" s="43"/>
    </row>
    <row r="39" spans="1:10" s="15" customFormat="1">
      <c r="A39" s="9">
        <v>37</v>
      </c>
      <c r="B39" s="41" t="s">
        <v>78</v>
      </c>
      <c r="C39" s="41" t="s">
        <v>79</v>
      </c>
      <c r="D39" s="26">
        <v>2.7953831041257367</v>
      </c>
      <c r="E39" s="48">
        <f t="shared" si="0"/>
        <v>0.63793103448275867</v>
      </c>
      <c r="F39" s="42"/>
      <c r="G39" s="5"/>
      <c r="H39" s="4"/>
      <c r="I39" s="43"/>
      <c r="J39" s="43"/>
    </row>
    <row r="40" spans="1:10" s="15" customFormat="1">
      <c r="A40" s="9">
        <v>38</v>
      </c>
      <c r="B40" s="41" t="s">
        <v>80</v>
      </c>
      <c r="C40" s="41" t="s">
        <v>81</v>
      </c>
      <c r="D40" s="26">
        <v>2.7884086444007856</v>
      </c>
      <c r="E40" s="48">
        <f t="shared" si="0"/>
        <v>0.65517241379310343</v>
      </c>
      <c r="F40" s="42"/>
      <c r="G40" s="5"/>
      <c r="H40" s="4"/>
      <c r="I40" s="43"/>
      <c r="J40" s="43"/>
    </row>
    <row r="41" spans="1:10" s="15" customFormat="1">
      <c r="A41" s="9">
        <v>39</v>
      </c>
      <c r="B41" s="41" t="s">
        <v>82</v>
      </c>
      <c r="C41" s="41" t="s">
        <v>83</v>
      </c>
      <c r="D41" s="26">
        <v>2.7236738703339873</v>
      </c>
      <c r="E41" s="48">
        <f t="shared" si="0"/>
        <v>0.67241379310344829</v>
      </c>
      <c r="F41" s="42"/>
      <c r="G41" s="5"/>
      <c r="H41" s="3"/>
      <c r="I41" s="43"/>
      <c r="J41" s="43"/>
    </row>
    <row r="42" spans="1:10" s="15" customFormat="1">
      <c r="A42" s="9">
        <v>40</v>
      </c>
      <c r="B42" s="41" t="s">
        <v>84</v>
      </c>
      <c r="C42" s="41" t="s">
        <v>85</v>
      </c>
      <c r="D42" s="26">
        <v>2.717288801571708</v>
      </c>
      <c r="E42" s="48">
        <f t="shared" si="0"/>
        <v>0.68965517241379315</v>
      </c>
      <c r="F42" s="42"/>
      <c r="G42" s="5"/>
      <c r="H42" s="4"/>
      <c r="I42" s="43"/>
      <c r="J42" s="43"/>
    </row>
    <row r="43" spans="1:10" s="15" customFormat="1">
      <c r="A43" s="9">
        <v>41</v>
      </c>
      <c r="B43" s="41" t="s">
        <v>86</v>
      </c>
      <c r="C43" s="41" t="s">
        <v>87</v>
      </c>
      <c r="D43" s="26">
        <v>2.7134577603143422</v>
      </c>
      <c r="E43" s="48">
        <f t="shared" si="0"/>
        <v>0.7068965517241379</v>
      </c>
      <c r="F43" s="42"/>
      <c r="G43" s="5"/>
      <c r="H43" s="3"/>
      <c r="I43" s="43"/>
      <c r="J43" s="43"/>
    </row>
    <row r="44" spans="1:10" s="15" customFormat="1">
      <c r="A44" s="9">
        <v>42</v>
      </c>
      <c r="B44" s="41" t="s">
        <v>88</v>
      </c>
      <c r="C44" s="41" t="s">
        <v>89</v>
      </c>
      <c r="D44" s="26">
        <v>2.6834970530451869</v>
      </c>
      <c r="E44" s="48">
        <f t="shared" si="0"/>
        <v>0.72413793103448276</v>
      </c>
      <c r="F44" s="42"/>
      <c r="G44" s="5"/>
      <c r="H44" s="3"/>
      <c r="I44" s="43"/>
      <c r="J44" s="43"/>
    </row>
    <row r="45" spans="1:10" s="15" customFormat="1">
      <c r="A45" s="9">
        <v>43</v>
      </c>
      <c r="B45" s="41" t="s">
        <v>90</v>
      </c>
      <c r="C45" s="41" t="s">
        <v>91</v>
      </c>
      <c r="D45" s="26">
        <v>2.6591355599214146</v>
      </c>
      <c r="E45" s="48">
        <f t="shared" si="0"/>
        <v>0.74137931034482762</v>
      </c>
      <c r="F45" s="42"/>
      <c r="G45" s="5"/>
      <c r="H45" s="3"/>
      <c r="I45" s="43"/>
      <c r="J45" s="43"/>
    </row>
    <row r="46" spans="1:10" s="15" customFormat="1">
      <c r="A46" s="9">
        <v>44</v>
      </c>
      <c r="B46" s="41" t="s">
        <v>92</v>
      </c>
      <c r="C46" s="41" t="s">
        <v>93</v>
      </c>
      <c r="D46" s="26">
        <v>2.6236738703339881</v>
      </c>
      <c r="E46" s="48">
        <f t="shared" si="0"/>
        <v>0.75862068965517238</v>
      </c>
      <c r="F46" s="42"/>
      <c r="G46" s="5"/>
      <c r="H46" s="4"/>
      <c r="I46" s="43"/>
      <c r="J46" s="43"/>
    </row>
    <row r="47" spans="1:10" s="15" customFormat="1">
      <c r="A47" s="9">
        <v>45</v>
      </c>
      <c r="B47" s="44" t="s">
        <v>94</v>
      </c>
      <c r="C47" s="41" t="s">
        <v>95</v>
      </c>
      <c r="D47" s="26">
        <v>2.5520628683693514</v>
      </c>
      <c r="E47" s="48">
        <f t="shared" si="0"/>
        <v>0.77586206896551724</v>
      </c>
      <c r="F47" s="42"/>
      <c r="G47" s="5"/>
      <c r="H47" s="4"/>
      <c r="I47" s="43"/>
      <c r="J47" s="43"/>
    </row>
    <row r="48" spans="1:10" s="15" customFormat="1">
      <c r="A48" s="9">
        <v>46</v>
      </c>
      <c r="B48" s="41" t="s">
        <v>96</v>
      </c>
      <c r="C48" s="41" t="s">
        <v>97</v>
      </c>
      <c r="D48" s="26">
        <v>2.5235756385068759</v>
      </c>
      <c r="E48" s="48">
        <f t="shared" si="0"/>
        <v>0.7931034482758621</v>
      </c>
      <c r="F48" s="42"/>
      <c r="G48" s="5"/>
      <c r="H48" s="4"/>
      <c r="I48" s="43"/>
      <c r="J48" s="43"/>
    </row>
    <row r="49" spans="1:10" s="15" customFormat="1">
      <c r="A49" s="9">
        <v>47</v>
      </c>
      <c r="B49" s="41" t="s">
        <v>98</v>
      </c>
      <c r="C49" s="41" t="s">
        <v>99</v>
      </c>
      <c r="D49" s="26">
        <v>2.4871316306483302</v>
      </c>
      <c r="E49" s="48">
        <f t="shared" si="0"/>
        <v>0.81034482758620685</v>
      </c>
      <c r="F49" s="42"/>
      <c r="G49" s="5"/>
      <c r="H49" s="3"/>
      <c r="I49" s="43"/>
      <c r="J49" s="43"/>
    </row>
    <row r="50" spans="1:10" s="15" customFormat="1">
      <c r="A50" s="9">
        <v>48</v>
      </c>
      <c r="B50" s="41" t="s">
        <v>100</v>
      </c>
      <c r="C50" s="41" t="s">
        <v>101</v>
      </c>
      <c r="D50" s="26">
        <v>2.4724950884086443</v>
      </c>
      <c r="E50" s="48">
        <f t="shared" si="0"/>
        <v>0.82758620689655171</v>
      </c>
      <c r="F50" s="42"/>
      <c r="G50" s="5"/>
      <c r="H50" s="3"/>
      <c r="I50" s="43"/>
      <c r="J50" s="43"/>
    </row>
    <row r="51" spans="1:10" s="15" customFormat="1">
      <c r="A51" s="9">
        <v>49</v>
      </c>
      <c r="B51" s="41" t="s">
        <v>102</v>
      </c>
      <c r="C51" s="41" t="s">
        <v>103</v>
      </c>
      <c r="D51" s="26">
        <v>2.4376227897838891</v>
      </c>
      <c r="E51" s="48">
        <f t="shared" si="0"/>
        <v>0.84482758620689657</v>
      </c>
      <c r="F51" s="42"/>
      <c r="G51" s="5"/>
      <c r="H51" s="4"/>
      <c r="I51" s="43"/>
      <c r="J51" s="43"/>
    </row>
    <row r="52" spans="1:10" s="15" customFormat="1">
      <c r="A52" s="9">
        <v>50</v>
      </c>
      <c r="B52" s="41" t="s">
        <v>104</v>
      </c>
      <c r="C52" s="41" t="s">
        <v>105</v>
      </c>
      <c r="D52" s="26">
        <v>2.4284872298624753</v>
      </c>
      <c r="E52" s="48">
        <f t="shared" si="0"/>
        <v>0.86206896551724133</v>
      </c>
      <c r="F52" s="42"/>
      <c r="G52" s="5"/>
      <c r="H52" s="4"/>
      <c r="I52" s="43"/>
      <c r="J52" s="43"/>
    </row>
    <row r="53" spans="1:10" s="15" customFormat="1">
      <c r="A53" s="9">
        <v>51</v>
      </c>
      <c r="B53" s="41" t="s">
        <v>106</v>
      </c>
      <c r="C53" s="41" t="s">
        <v>107</v>
      </c>
      <c r="D53" s="26">
        <v>2.4275049115913552</v>
      </c>
      <c r="E53" s="48">
        <f t="shared" si="0"/>
        <v>0.87931034482758619</v>
      </c>
      <c r="F53" s="42"/>
      <c r="G53" s="5"/>
      <c r="H53" s="3"/>
      <c r="I53" s="43"/>
      <c r="J53" s="43"/>
    </row>
    <row r="54" spans="1:10" s="15" customFormat="1">
      <c r="A54" s="9">
        <v>52</v>
      </c>
      <c r="B54" s="41" t="s">
        <v>108</v>
      </c>
      <c r="C54" s="41" t="s">
        <v>109</v>
      </c>
      <c r="D54" s="26">
        <v>2.4104125736738697</v>
      </c>
      <c r="E54" s="48">
        <f t="shared" si="0"/>
        <v>0.89655172413793105</v>
      </c>
      <c r="F54" s="42"/>
      <c r="G54" s="5"/>
      <c r="H54" s="4"/>
      <c r="I54" s="43"/>
      <c r="J54" s="43"/>
    </row>
    <row r="55" spans="1:10" s="15" customFormat="1">
      <c r="A55" s="9">
        <v>53</v>
      </c>
      <c r="B55" s="41" t="s">
        <v>110</v>
      </c>
      <c r="C55" s="41" t="s">
        <v>111</v>
      </c>
      <c r="D55" s="26">
        <v>2.2978388998035353</v>
      </c>
      <c r="E55" s="48">
        <f t="shared" si="0"/>
        <v>0.91379310344827591</v>
      </c>
      <c r="F55" s="42"/>
      <c r="G55" s="5"/>
      <c r="H55" s="4"/>
      <c r="I55" s="43"/>
      <c r="J55" s="43"/>
    </row>
    <row r="56" spans="1:10" s="15" customFormat="1">
      <c r="A56" s="9">
        <v>54</v>
      </c>
      <c r="B56" s="41" t="s">
        <v>112</v>
      </c>
      <c r="C56" s="41" t="s">
        <v>113</v>
      </c>
      <c r="D56" s="26">
        <v>2.2292730844793716</v>
      </c>
      <c r="E56" s="48">
        <f t="shared" si="0"/>
        <v>0.93103448275862066</v>
      </c>
      <c r="F56" s="42"/>
      <c r="G56" s="5"/>
      <c r="H56" s="3"/>
      <c r="I56" s="43"/>
      <c r="J56" s="43"/>
    </row>
    <row r="57" spans="1:10" s="15" customFormat="1">
      <c r="A57" s="9">
        <v>55</v>
      </c>
      <c r="B57" s="41" t="s">
        <v>114</v>
      </c>
      <c r="C57" s="41" t="s">
        <v>115</v>
      </c>
      <c r="D57" s="26">
        <v>2.1750491159135561</v>
      </c>
      <c r="E57" s="48">
        <f t="shared" si="0"/>
        <v>0.94827586206896552</v>
      </c>
      <c r="F57" s="42"/>
      <c r="G57" s="5"/>
      <c r="H57" s="4"/>
      <c r="I57" s="43"/>
      <c r="J57" s="43"/>
    </row>
    <row r="58" spans="1:10" s="15" customFormat="1">
      <c r="A58" s="9">
        <v>56</v>
      </c>
      <c r="B58" s="41" t="s">
        <v>116</v>
      </c>
      <c r="C58" s="41" t="s">
        <v>117</v>
      </c>
      <c r="D58" s="26">
        <v>2.143516699410609</v>
      </c>
      <c r="E58" s="48">
        <f t="shared" si="0"/>
        <v>0.96551724137931039</v>
      </c>
      <c r="F58" s="42"/>
      <c r="G58" s="5"/>
      <c r="H58" s="3"/>
      <c r="I58" s="43"/>
      <c r="J58" s="43"/>
    </row>
    <row r="59" spans="1:10" s="15" customFormat="1">
      <c r="A59" s="9">
        <v>57</v>
      </c>
      <c r="B59" s="41" t="s">
        <v>118</v>
      </c>
      <c r="C59" s="41" t="s">
        <v>119</v>
      </c>
      <c r="D59" s="26">
        <v>2.117878192534381</v>
      </c>
      <c r="E59" s="48">
        <f t="shared" si="0"/>
        <v>0.98275862068965514</v>
      </c>
      <c r="F59" s="42"/>
      <c r="G59" s="5"/>
      <c r="H59" s="4"/>
      <c r="I59" s="43"/>
      <c r="J59" s="43"/>
    </row>
    <row r="60" spans="1:10" s="15" customFormat="1">
      <c r="A60" s="9">
        <v>58</v>
      </c>
      <c r="B60" s="41" t="s">
        <v>120</v>
      </c>
      <c r="C60" s="41" t="s">
        <v>121</v>
      </c>
      <c r="D60" s="26">
        <v>2.0884086444007854</v>
      </c>
      <c r="E60" s="48">
        <f t="shared" si="0"/>
        <v>1</v>
      </c>
      <c r="F60" s="42"/>
      <c r="G60" s="5"/>
      <c r="H60" s="4"/>
      <c r="I60" s="43"/>
      <c r="J60" s="43"/>
    </row>
    <row r="61" spans="1:10" s="15" customFormat="1">
      <c r="A61" s="31"/>
      <c r="B61" s="31"/>
      <c r="C61" s="31"/>
      <c r="D61" s="31"/>
      <c r="E61" s="31"/>
      <c r="F61" s="31"/>
      <c r="G61" s="31"/>
      <c r="H61" s="31"/>
      <c r="I61" s="31"/>
      <c r="J61" s="31"/>
    </row>
    <row r="62" spans="1:10">
      <c r="A62" s="29" t="s">
        <v>7</v>
      </c>
      <c r="B62" s="29"/>
      <c r="C62" s="29"/>
      <c r="D62" s="29"/>
      <c r="E62" s="29"/>
      <c r="F62" s="29"/>
      <c r="G62" s="29"/>
      <c r="H62" s="29"/>
    </row>
    <row r="63" spans="1:10">
      <c r="A63" s="45" t="s">
        <v>266</v>
      </c>
      <c r="B63" s="28"/>
      <c r="C63" s="28"/>
      <c r="D63" s="28"/>
      <c r="E63" s="28"/>
      <c r="F63" s="28"/>
      <c r="G63" s="28"/>
      <c r="H63" s="28"/>
    </row>
    <row r="64" spans="1:10">
      <c r="A64" s="45" t="s">
        <v>267</v>
      </c>
      <c r="B64" s="28"/>
      <c r="C64" s="28"/>
      <c r="D64" s="28"/>
      <c r="E64" s="28"/>
      <c r="F64" s="28"/>
      <c r="G64" s="28"/>
      <c r="H64" s="28"/>
    </row>
  </sheetData>
  <sortState ref="A3:J60">
    <sortCondition descending="1" ref="D3:D60"/>
  </sortState>
  <mergeCells count="1">
    <mergeCell ref="A1:J1"/>
  </mergeCells>
  <phoneticPr fontId="3"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dimension ref="A1:J76"/>
  <sheetViews>
    <sheetView tabSelected="1" zoomScaleNormal="100" workbookViewId="0">
      <selection activeCell="H22" sqref="H22"/>
    </sheetView>
  </sheetViews>
  <sheetFormatPr defaultRowHeight="14.25"/>
  <cols>
    <col min="1" max="1" width="5.625" customWidth="1"/>
    <col min="2" max="2" width="18" customWidth="1"/>
    <col min="4" max="4" width="19.125" style="30" customWidth="1"/>
    <col min="5" max="5" width="13.375" style="30" customWidth="1"/>
    <col min="6" max="6" width="35.875" customWidth="1"/>
    <col min="7" max="8" width="10.75" customWidth="1"/>
    <col min="9" max="9" width="18.625" customWidth="1"/>
    <col min="10" max="10" width="40.5" customWidth="1"/>
  </cols>
  <sheetData>
    <row r="1" spans="1:10" ht="39.75" customHeight="1">
      <c r="A1" s="50" t="s">
        <v>272</v>
      </c>
      <c r="B1" s="50"/>
      <c r="C1" s="50"/>
      <c r="D1" s="50"/>
      <c r="E1" s="50"/>
      <c r="F1" s="50"/>
      <c r="G1" s="50"/>
      <c r="H1" s="50"/>
      <c r="I1" s="50"/>
      <c r="J1" s="50"/>
    </row>
    <row r="2" spans="1:10" s="32" customFormat="1" ht="23.25" customHeight="1">
      <c r="A2" s="33" t="s">
        <v>0</v>
      </c>
      <c r="B2" s="33" t="s">
        <v>1</v>
      </c>
      <c r="C2" s="33" t="s">
        <v>2</v>
      </c>
      <c r="D2" s="33" t="s">
        <v>3</v>
      </c>
      <c r="E2" s="33" t="s">
        <v>274</v>
      </c>
      <c r="F2" s="33" t="s">
        <v>4</v>
      </c>
      <c r="G2" s="33" t="s">
        <v>5</v>
      </c>
      <c r="H2" s="33" t="s">
        <v>6</v>
      </c>
      <c r="I2" s="33" t="s">
        <v>265</v>
      </c>
      <c r="J2" s="33" t="s">
        <v>268</v>
      </c>
    </row>
    <row r="3" spans="1:10" s="14" customFormat="1" ht="15">
      <c r="A3" s="13">
        <v>1</v>
      </c>
      <c r="B3" s="19" t="s">
        <v>124</v>
      </c>
      <c r="C3" s="19" t="s">
        <v>125</v>
      </c>
      <c r="D3" s="25">
        <v>3.7192642787996131</v>
      </c>
      <c r="E3" s="48">
        <f>A3/69</f>
        <v>1.4492753623188406E-2</v>
      </c>
      <c r="F3" s="20" t="s">
        <v>262</v>
      </c>
      <c r="G3" s="21">
        <v>431</v>
      </c>
      <c r="H3" s="22" t="s">
        <v>263</v>
      </c>
      <c r="I3" s="17"/>
      <c r="J3" s="46"/>
    </row>
    <row r="4" spans="1:10" s="14" customFormat="1" ht="57.75">
      <c r="A4" s="13">
        <v>2</v>
      </c>
      <c r="B4" s="19" t="s">
        <v>126</v>
      </c>
      <c r="C4" s="19" t="s">
        <v>127</v>
      </c>
      <c r="D4" s="25">
        <v>3.7079380445304948</v>
      </c>
      <c r="E4" s="48">
        <f t="shared" ref="E4:E67" si="0">A4/69</f>
        <v>2.8985507246376812E-2</v>
      </c>
      <c r="F4" s="20" t="s">
        <v>262</v>
      </c>
      <c r="G4" s="21">
        <v>463</v>
      </c>
      <c r="H4" s="21">
        <v>525</v>
      </c>
      <c r="I4" s="49" t="s">
        <v>275</v>
      </c>
      <c r="J4" s="47" t="s">
        <v>270</v>
      </c>
    </row>
    <row r="5" spans="1:10" s="14" customFormat="1" ht="57.75">
      <c r="A5" s="13">
        <v>3</v>
      </c>
      <c r="B5" s="19" t="s">
        <v>128</v>
      </c>
      <c r="C5" s="19" t="s">
        <v>129</v>
      </c>
      <c r="D5" s="25">
        <v>3.6043562439496624</v>
      </c>
      <c r="E5" s="48">
        <f t="shared" si="0"/>
        <v>4.3478260869565216E-2</v>
      </c>
      <c r="F5" s="20" t="s">
        <v>262</v>
      </c>
      <c r="G5" s="21">
        <v>492</v>
      </c>
      <c r="H5" s="21">
        <v>441</v>
      </c>
      <c r="I5" s="49" t="s">
        <v>275</v>
      </c>
      <c r="J5" s="47" t="s">
        <v>271</v>
      </c>
    </row>
    <row r="6" spans="1:10" s="14" customFormat="1" ht="72">
      <c r="A6" s="13">
        <v>4</v>
      </c>
      <c r="B6" s="19" t="s">
        <v>130</v>
      </c>
      <c r="C6" s="19" t="s">
        <v>131</v>
      </c>
      <c r="D6" s="25">
        <v>3.5755082284607944</v>
      </c>
      <c r="E6" s="48">
        <f t="shared" si="0"/>
        <v>5.7971014492753624E-2</v>
      </c>
      <c r="F6" s="20" t="s">
        <v>262</v>
      </c>
      <c r="G6" s="21">
        <v>522</v>
      </c>
      <c r="H6" s="21">
        <v>471</v>
      </c>
      <c r="I6" s="49" t="s">
        <v>264</v>
      </c>
      <c r="J6" s="47" t="s">
        <v>277</v>
      </c>
    </row>
    <row r="7" spans="1:10" s="14" customFormat="1" ht="15">
      <c r="A7" s="13">
        <v>5</v>
      </c>
      <c r="B7" s="19" t="s">
        <v>132</v>
      </c>
      <c r="C7" s="19" t="s">
        <v>133</v>
      </c>
      <c r="D7" s="25">
        <v>3.5294288480154892</v>
      </c>
      <c r="E7" s="48">
        <f t="shared" si="0"/>
        <v>7.2463768115942032E-2</v>
      </c>
      <c r="F7" s="20" t="s">
        <v>262</v>
      </c>
      <c r="G7" s="21">
        <v>509</v>
      </c>
      <c r="H7" s="21">
        <v>436</v>
      </c>
      <c r="I7" s="17"/>
      <c r="J7" s="46"/>
    </row>
    <row r="8" spans="1:10" s="14" customFormat="1" ht="15">
      <c r="A8" s="13">
        <v>6</v>
      </c>
      <c r="B8" s="19" t="s">
        <v>134</v>
      </c>
      <c r="C8" s="19" t="s">
        <v>135</v>
      </c>
      <c r="D8" s="25">
        <v>3.5055179090029052</v>
      </c>
      <c r="E8" s="48">
        <f t="shared" si="0"/>
        <v>8.6956521739130432E-2</v>
      </c>
      <c r="F8" s="20" t="s">
        <v>262</v>
      </c>
      <c r="G8" s="21">
        <v>574</v>
      </c>
      <c r="H8" s="21">
        <v>489</v>
      </c>
      <c r="I8" s="17"/>
      <c r="J8" s="17"/>
    </row>
    <row r="9" spans="1:10" s="14" customFormat="1" ht="15">
      <c r="A9" s="13">
        <v>7</v>
      </c>
      <c r="B9" s="19" t="s">
        <v>136</v>
      </c>
      <c r="C9" s="19" t="s">
        <v>137</v>
      </c>
      <c r="D9" s="25">
        <v>3.3511132623426918</v>
      </c>
      <c r="E9" s="48">
        <f t="shared" si="0"/>
        <v>0.10144927536231885</v>
      </c>
      <c r="F9" s="20" t="s">
        <v>262</v>
      </c>
      <c r="G9" s="21">
        <v>529</v>
      </c>
      <c r="H9" s="21">
        <v>481</v>
      </c>
      <c r="I9" s="17"/>
      <c r="J9" s="17"/>
    </row>
    <row r="10" spans="1:10" s="14" customFormat="1" ht="15">
      <c r="A10" s="13">
        <v>8</v>
      </c>
      <c r="B10" s="19" t="s">
        <v>138</v>
      </c>
      <c r="C10" s="19" t="s">
        <v>139</v>
      </c>
      <c r="D10" s="25">
        <v>3.2810261374636993</v>
      </c>
      <c r="E10" s="48">
        <f t="shared" si="0"/>
        <v>0.11594202898550725</v>
      </c>
      <c r="F10" s="20" t="s">
        <v>262</v>
      </c>
      <c r="G10" s="21">
        <v>445</v>
      </c>
      <c r="H10" s="21">
        <v>433</v>
      </c>
      <c r="I10" s="17"/>
      <c r="J10" s="17"/>
    </row>
    <row r="11" spans="1:10" s="14" customFormat="1" ht="15">
      <c r="A11" s="13">
        <v>9</v>
      </c>
      <c r="B11" s="19" t="s">
        <v>140</v>
      </c>
      <c r="C11" s="19" t="s">
        <v>141</v>
      </c>
      <c r="D11" s="25">
        <v>3.2330106485963226</v>
      </c>
      <c r="E11" s="48">
        <f t="shared" si="0"/>
        <v>0.13043478260869565</v>
      </c>
      <c r="F11" s="20" t="s">
        <v>262</v>
      </c>
      <c r="G11" s="21">
        <v>485</v>
      </c>
      <c r="H11" s="21">
        <v>353</v>
      </c>
      <c r="I11" s="17"/>
      <c r="J11" s="17"/>
    </row>
    <row r="12" spans="1:10" s="14" customFormat="1" ht="15">
      <c r="A12" s="13">
        <v>10</v>
      </c>
      <c r="B12" s="19" t="s">
        <v>142</v>
      </c>
      <c r="C12" s="19" t="s">
        <v>143</v>
      </c>
      <c r="D12" s="25">
        <v>3.2005808325266227</v>
      </c>
      <c r="E12" s="48">
        <f t="shared" si="0"/>
        <v>0.14492753623188406</v>
      </c>
      <c r="F12" s="20" t="s">
        <v>262</v>
      </c>
      <c r="G12" s="21">
        <v>426</v>
      </c>
      <c r="H12" s="21">
        <v>359</v>
      </c>
      <c r="I12" s="17"/>
      <c r="J12" s="17"/>
    </row>
    <row r="13" spans="1:10" s="14" customFormat="1" ht="15">
      <c r="A13" s="13">
        <v>11</v>
      </c>
      <c r="B13" s="19" t="s">
        <v>144</v>
      </c>
      <c r="C13" s="19" t="s">
        <v>145</v>
      </c>
      <c r="D13" s="25">
        <v>3.143272023233302</v>
      </c>
      <c r="E13" s="48">
        <f t="shared" si="0"/>
        <v>0.15942028985507245</v>
      </c>
      <c r="F13" s="20" t="s">
        <v>262</v>
      </c>
      <c r="G13" s="21">
        <v>503</v>
      </c>
      <c r="H13" s="21">
        <v>401</v>
      </c>
      <c r="I13" s="17"/>
      <c r="J13" s="17"/>
    </row>
    <row r="14" spans="1:10" s="14" customFormat="1" ht="15">
      <c r="A14" s="13">
        <v>12</v>
      </c>
      <c r="B14" s="19" t="s">
        <v>146</v>
      </c>
      <c r="C14" s="19" t="s">
        <v>147</v>
      </c>
      <c r="D14" s="25">
        <v>3.1409486931268158</v>
      </c>
      <c r="E14" s="48">
        <f t="shared" si="0"/>
        <v>0.17391304347826086</v>
      </c>
      <c r="F14" s="20" t="s">
        <v>262</v>
      </c>
      <c r="G14" s="21">
        <v>528</v>
      </c>
      <c r="H14" s="21">
        <v>378</v>
      </c>
      <c r="I14" s="17"/>
      <c r="J14" s="17"/>
    </row>
    <row r="15" spans="1:10" s="14" customFormat="1" ht="15">
      <c r="A15" s="13">
        <v>13</v>
      </c>
      <c r="B15" s="19" t="s">
        <v>148</v>
      </c>
      <c r="C15" s="19" t="s">
        <v>149</v>
      </c>
      <c r="D15" s="25">
        <v>3.1008712487899333</v>
      </c>
      <c r="E15" s="48">
        <f t="shared" si="0"/>
        <v>0.18840579710144928</v>
      </c>
      <c r="F15" s="20" t="s">
        <v>262</v>
      </c>
      <c r="G15" s="21">
        <v>434</v>
      </c>
      <c r="H15" s="21">
        <v>290</v>
      </c>
      <c r="I15" s="17"/>
      <c r="J15" s="17"/>
    </row>
    <row r="16" spans="1:10" s="14" customFormat="1">
      <c r="A16" s="13">
        <v>14</v>
      </c>
      <c r="B16" s="19" t="s">
        <v>150</v>
      </c>
      <c r="C16" s="19" t="s">
        <v>151</v>
      </c>
      <c r="D16" s="25">
        <v>3.0900290416263325</v>
      </c>
      <c r="E16" s="48">
        <f t="shared" si="0"/>
        <v>0.20289855072463769</v>
      </c>
      <c r="F16" s="20"/>
      <c r="G16" s="21"/>
      <c r="H16" s="21"/>
      <c r="I16" s="17"/>
      <c r="J16" s="17"/>
    </row>
    <row r="17" spans="1:10" s="15" customFormat="1">
      <c r="A17" s="13">
        <v>15</v>
      </c>
      <c r="B17" s="12" t="s">
        <v>152</v>
      </c>
      <c r="C17" s="12" t="s">
        <v>153</v>
      </c>
      <c r="D17" s="26">
        <v>3.0813165537270093</v>
      </c>
      <c r="E17" s="48">
        <f t="shared" si="0"/>
        <v>0.21739130434782608</v>
      </c>
      <c r="F17" s="10"/>
      <c r="G17" s="4"/>
      <c r="H17" s="4"/>
      <c r="I17" s="16"/>
      <c r="J17" s="16"/>
    </row>
    <row r="18" spans="1:10" s="15" customFormat="1">
      <c r="A18" s="13">
        <v>16</v>
      </c>
      <c r="B18" s="12" t="s">
        <v>154</v>
      </c>
      <c r="C18" s="12" t="s">
        <v>155</v>
      </c>
      <c r="D18" s="26">
        <v>3.0731848983543082</v>
      </c>
      <c r="E18" s="48">
        <f t="shared" si="0"/>
        <v>0.2318840579710145</v>
      </c>
      <c r="F18" s="10"/>
      <c r="G18" s="4"/>
      <c r="H18" s="4"/>
      <c r="I18" s="16"/>
      <c r="J18" s="16"/>
    </row>
    <row r="19" spans="1:10" s="15" customFormat="1">
      <c r="A19" s="13">
        <v>17</v>
      </c>
      <c r="B19" s="12" t="s">
        <v>156</v>
      </c>
      <c r="C19" s="12" t="s">
        <v>157</v>
      </c>
      <c r="D19" s="26">
        <v>3.0685370741482974</v>
      </c>
      <c r="E19" s="48">
        <f t="shared" si="0"/>
        <v>0.24637681159420291</v>
      </c>
      <c r="F19" s="10"/>
      <c r="G19" s="4"/>
      <c r="H19" s="4"/>
      <c r="I19" s="16"/>
      <c r="J19" s="16"/>
    </row>
    <row r="20" spans="1:10" s="15" customFormat="1">
      <c r="A20" s="13">
        <v>18</v>
      </c>
      <c r="B20" s="12" t="s">
        <v>158</v>
      </c>
      <c r="C20" s="12" t="s">
        <v>159</v>
      </c>
      <c r="D20" s="26">
        <v>3.0625363020329139</v>
      </c>
      <c r="E20" s="48">
        <f t="shared" si="0"/>
        <v>0.2608695652173913</v>
      </c>
      <c r="F20" s="10"/>
      <c r="G20" s="4"/>
      <c r="H20" s="4"/>
      <c r="I20" s="16"/>
      <c r="J20" s="16"/>
    </row>
    <row r="21" spans="1:10" s="15" customFormat="1">
      <c r="A21" s="13">
        <v>19</v>
      </c>
      <c r="B21" s="12" t="s">
        <v>160</v>
      </c>
      <c r="C21" s="12" t="s">
        <v>161</v>
      </c>
      <c r="D21" s="26">
        <v>3.0606001936108425</v>
      </c>
      <c r="E21" s="48">
        <f t="shared" si="0"/>
        <v>0.27536231884057971</v>
      </c>
      <c r="F21" s="10"/>
      <c r="G21" s="4"/>
      <c r="H21" s="4"/>
      <c r="I21" s="16"/>
      <c r="J21" s="16"/>
    </row>
    <row r="22" spans="1:10" s="15" customFormat="1">
      <c r="A22" s="13">
        <v>20</v>
      </c>
      <c r="B22" s="12" t="s">
        <v>162</v>
      </c>
      <c r="C22" s="12" t="s">
        <v>163</v>
      </c>
      <c r="D22" s="26">
        <v>3.0380445304937087</v>
      </c>
      <c r="E22" s="48">
        <f t="shared" si="0"/>
        <v>0.28985507246376813</v>
      </c>
      <c r="F22" s="10"/>
      <c r="G22" s="4"/>
      <c r="H22" s="3"/>
      <c r="I22" s="16"/>
      <c r="J22" s="16"/>
    </row>
    <row r="23" spans="1:10" s="15" customFormat="1">
      <c r="A23" s="13">
        <v>21</v>
      </c>
      <c r="B23" s="12" t="s">
        <v>164</v>
      </c>
      <c r="C23" s="12" t="s">
        <v>165</v>
      </c>
      <c r="D23" s="26">
        <v>3.0237173281703789</v>
      </c>
      <c r="E23" s="48">
        <f t="shared" si="0"/>
        <v>0.30434782608695654</v>
      </c>
      <c r="F23" s="10"/>
      <c r="G23" s="4"/>
      <c r="H23" s="4"/>
      <c r="I23" s="16"/>
      <c r="J23" s="16"/>
    </row>
    <row r="24" spans="1:10" s="15" customFormat="1">
      <c r="A24" s="13">
        <v>22</v>
      </c>
      <c r="B24" s="12" t="s">
        <v>166</v>
      </c>
      <c r="C24" s="12" t="s">
        <v>167</v>
      </c>
      <c r="D24" s="26">
        <v>3.0097773475314624</v>
      </c>
      <c r="E24" s="48">
        <f t="shared" si="0"/>
        <v>0.3188405797101449</v>
      </c>
      <c r="F24" s="10"/>
      <c r="G24" s="4"/>
      <c r="H24" s="4"/>
      <c r="I24" s="16"/>
      <c r="J24" s="16"/>
    </row>
    <row r="25" spans="1:10" s="15" customFormat="1">
      <c r="A25" s="13">
        <v>23</v>
      </c>
      <c r="B25" s="12" t="s">
        <v>168</v>
      </c>
      <c r="C25" s="12" t="s">
        <v>169</v>
      </c>
      <c r="D25" s="26">
        <v>2.979283639883834</v>
      </c>
      <c r="E25" s="48">
        <f t="shared" si="0"/>
        <v>0.33333333333333331</v>
      </c>
      <c r="F25" s="10"/>
      <c r="G25" s="4"/>
      <c r="H25" s="4"/>
      <c r="I25" s="16"/>
      <c r="J25" s="16"/>
    </row>
    <row r="26" spans="1:10" s="15" customFormat="1">
      <c r="A26" s="13">
        <v>24</v>
      </c>
      <c r="B26" s="12" t="s">
        <v>170</v>
      </c>
      <c r="C26" s="12" t="s">
        <v>171</v>
      </c>
      <c r="D26" s="26">
        <v>2.9612778315585682</v>
      </c>
      <c r="E26" s="48">
        <f t="shared" si="0"/>
        <v>0.34782608695652173</v>
      </c>
      <c r="F26" s="10"/>
      <c r="G26" s="4"/>
      <c r="H26" s="4"/>
      <c r="I26" s="16"/>
      <c r="J26" s="16"/>
    </row>
    <row r="27" spans="1:10" s="15" customFormat="1">
      <c r="A27" s="13">
        <v>25</v>
      </c>
      <c r="B27" s="12" t="s">
        <v>172</v>
      </c>
      <c r="C27" s="12" t="s">
        <v>173</v>
      </c>
      <c r="D27" s="26">
        <v>2.9147144240077445</v>
      </c>
      <c r="E27" s="48">
        <f t="shared" si="0"/>
        <v>0.36231884057971014</v>
      </c>
      <c r="F27" s="10"/>
      <c r="G27" s="4"/>
      <c r="H27" s="3"/>
      <c r="I27" s="16"/>
      <c r="J27" s="16"/>
    </row>
    <row r="28" spans="1:10" s="15" customFormat="1">
      <c r="A28" s="13">
        <v>26</v>
      </c>
      <c r="B28" s="12" t="s">
        <v>174</v>
      </c>
      <c r="C28" s="12" t="s">
        <v>175</v>
      </c>
      <c r="D28" s="26">
        <v>2.8953533397870288</v>
      </c>
      <c r="E28" s="48">
        <f t="shared" si="0"/>
        <v>0.37681159420289856</v>
      </c>
      <c r="F28" s="10"/>
      <c r="G28" s="4"/>
      <c r="H28" s="4"/>
      <c r="I28" s="16"/>
      <c r="J28" s="16"/>
    </row>
    <row r="29" spans="1:10" s="15" customFormat="1">
      <c r="A29" s="13">
        <v>27</v>
      </c>
      <c r="B29" s="12" t="s">
        <v>176</v>
      </c>
      <c r="C29" s="12" t="s">
        <v>177</v>
      </c>
      <c r="D29" s="26">
        <v>2.885091965150048</v>
      </c>
      <c r="E29" s="48">
        <f t="shared" si="0"/>
        <v>0.39130434782608697</v>
      </c>
      <c r="F29" s="10"/>
      <c r="G29" s="4"/>
      <c r="H29" s="3"/>
      <c r="I29" s="16"/>
      <c r="J29" s="16"/>
    </row>
    <row r="30" spans="1:10" s="15" customFormat="1">
      <c r="A30" s="13">
        <v>28</v>
      </c>
      <c r="B30" s="12" t="s">
        <v>178</v>
      </c>
      <c r="C30" s="12" t="s">
        <v>179</v>
      </c>
      <c r="D30" s="26">
        <v>2.8719264278799619</v>
      </c>
      <c r="E30" s="48">
        <f t="shared" si="0"/>
        <v>0.40579710144927539</v>
      </c>
      <c r="F30" s="10"/>
      <c r="G30" s="4"/>
      <c r="H30" s="3"/>
      <c r="I30" s="16"/>
      <c r="J30" s="16"/>
    </row>
    <row r="31" spans="1:10" s="15" customFormat="1">
      <c r="A31" s="13">
        <v>29</v>
      </c>
      <c r="B31" s="12" t="s">
        <v>180</v>
      </c>
      <c r="C31" s="12" t="s">
        <v>181</v>
      </c>
      <c r="D31" s="26">
        <v>2.8699903194578891</v>
      </c>
      <c r="E31" s="48">
        <f t="shared" si="0"/>
        <v>0.42028985507246375</v>
      </c>
      <c r="F31" s="10"/>
      <c r="G31" s="4"/>
      <c r="H31" s="4"/>
      <c r="I31" s="16"/>
      <c r="J31" s="16"/>
    </row>
    <row r="32" spans="1:10" s="15" customFormat="1">
      <c r="A32" s="13">
        <v>30</v>
      </c>
      <c r="B32" s="12" t="s">
        <v>182</v>
      </c>
      <c r="C32" s="12" t="s">
        <v>183</v>
      </c>
      <c r="D32" s="26">
        <v>2.8655372700871258</v>
      </c>
      <c r="E32" s="48">
        <f t="shared" si="0"/>
        <v>0.43478260869565216</v>
      </c>
      <c r="F32" s="10"/>
      <c r="G32" s="4"/>
      <c r="H32" s="4"/>
      <c r="I32" s="16"/>
      <c r="J32" s="16"/>
    </row>
    <row r="33" spans="1:10" s="15" customFormat="1">
      <c r="A33" s="13">
        <v>31</v>
      </c>
      <c r="B33" s="12" t="s">
        <v>184</v>
      </c>
      <c r="C33" s="12" t="s">
        <v>185</v>
      </c>
      <c r="D33" s="26">
        <v>2.856824782187803</v>
      </c>
      <c r="E33" s="48">
        <f t="shared" si="0"/>
        <v>0.44927536231884058</v>
      </c>
      <c r="F33" s="10"/>
      <c r="G33" s="4"/>
      <c r="H33" s="4"/>
      <c r="I33" s="16"/>
      <c r="J33" s="16"/>
    </row>
    <row r="34" spans="1:10" s="15" customFormat="1">
      <c r="A34" s="13">
        <v>32</v>
      </c>
      <c r="B34" s="12" t="s">
        <v>186</v>
      </c>
      <c r="C34" s="12" t="s">
        <v>187</v>
      </c>
      <c r="D34" s="26">
        <v>2.853146176185867</v>
      </c>
      <c r="E34" s="48">
        <f t="shared" si="0"/>
        <v>0.46376811594202899</v>
      </c>
      <c r="F34" s="10"/>
      <c r="G34" s="4"/>
      <c r="H34" s="4"/>
      <c r="I34" s="16"/>
      <c r="J34" s="16"/>
    </row>
    <row r="35" spans="1:10" s="15" customFormat="1">
      <c r="A35" s="13">
        <v>33</v>
      </c>
      <c r="B35" s="12" t="s">
        <v>188</v>
      </c>
      <c r="C35" s="12" t="s">
        <v>189</v>
      </c>
      <c r="D35" s="26">
        <v>2.8375605033881897</v>
      </c>
      <c r="E35" s="48">
        <f t="shared" si="0"/>
        <v>0.47826086956521741</v>
      </c>
      <c r="F35" s="10"/>
      <c r="G35" s="4"/>
      <c r="H35" s="4"/>
      <c r="I35" s="16"/>
      <c r="J35" s="16"/>
    </row>
    <row r="36" spans="1:10" s="15" customFormat="1">
      <c r="A36" s="13">
        <v>34</v>
      </c>
      <c r="B36" s="12" t="s">
        <v>190</v>
      </c>
      <c r="C36" s="12" t="s">
        <v>191</v>
      </c>
      <c r="D36" s="26">
        <v>2.8231364956437566</v>
      </c>
      <c r="E36" s="48">
        <f t="shared" si="0"/>
        <v>0.49275362318840582</v>
      </c>
      <c r="F36" s="10"/>
      <c r="G36" s="4"/>
      <c r="H36" s="4"/>
      <c r="I36" s="16"/>
      <c r="J36" s="16"/>
    </row>
    <row r="37" spans="1:10" s="15" customFormat="1">
      <c r="A37" s="13">
        <v>35</v>
      </c>
      <c r="B37" s="12" t="s">
        <v>192</v>
      </c>
      <c r="C37" s="12" t="s">
        <v>193</v>
      </c>
      <c r="D37" s="26">
        <v>2.8192642787996136</v>
      </c>
      <c r="E37" s="48">
        <f t="shared" si="0"/>
        <v>0.50724637681159424</v>
      </c>
      <c r="F37" s="10"/>
      <c r="G37" s="4"/>
      <c r="H37" s="4"/>
      <c r="I37" s="16"/>
      <c r="J37" s="16"/>
    </row>
    <row r="38" spans="1:10" s="15" customFormat="1">
      <c r="A38" s="13">
        <v>36</v>
      </c>
      <c r="B38" s="12" t="s">
        <v>194</v>
      </c>
      <c r="C38" s="12" t="s">
        <v>195</v>
      </c>
      <c r="D38" s="26">
        <v>2.7720232333010655</v>
      </c>
      <c r="E38" s="48">
        <f t="shared" si="0"/>
        <v>0.52173913043478259</v>
      </c>
      <c r="F38" s="10"/>
      <c r="G38" s="4"/>
      <c r="H38" s="4"/>
      <c r="I38" s="16"/>
      <c r="J38" s="16"/>
    </row>
    <row r="39" spans="1:10" s="15" customFormat="1">
      <c r="A39" s="13">
        <v>37</v>
      </c>
      <c r="B39" s="12" t="s">
        <v>196</v>
      </c>
      <c r="C39" s="12" t="s">
        <v>197</v>
      </c>
      <c r="D39" s="26">
        <v>2.7457889641819953</v>
      </c>
      <c r="E39" s="48">
        <f t="shared" si="0"/>
        <v>0.53623188405797106</v>
      </c>
      <c r="F39" s="10"/>
      <c r="G39" s="4"/>
      <c r="H39" s="4"/>
      <c r="I39" s="16"/>
      <c r="J39" s="16"/>
    </row>
    <row r="40" spans="1:10" s="15" customFormat="1">
      <c r="A40" s="13">
        <v>38</v>
      </c>
      <c r="B40" s="12" t="s">
        <v>198</v>
      </c>
      <c r="C40" s="12" t="s">
        <v>199</v>
      </c>
      <c r="D40" s="26">
        <v>2.6868344627299141</v>
      </c>
      <c r="E40" s="48">
        <f t="shared" si="0"/>
        <v>0.55072463768115942</v>
      </c>
      <c r="F40" s="10"/>
      <c r="G40" s="4"/>
      <c r="H40" s="4"/>
      <c r="I40" s="16"/>
      <c r="J40" s="16"/>
    </row>
    <row r="41" spans="1:10" s="15" customFormat="1">
      <c r="A41" s="13">
        <v>39</v>
      </c>
      <c r="B41" s="12" t="s">
        <v>200</v>
      </c>
      <c r="C41" s="12" t="s">
        <v>201</v>
      </c>
      <c r="D41" s="26">
        <v>2.6757986447241042</v>
      </c>
      <c r="E41" s="48">
        <f t="shared" si="0"/>
        <v>0.56521739130434778</v>
      </c>
      <c r="F41" s="10"/>
      <c r="G41" s="4"/>
      <c r="H41" s="4"/>
      <c r="I41" s="16"/>
      <c r="J41" s="16"/>
    </row>
    <row r="42" spans="1:10" s="15" customFormat="1">
      <c r="A42" s="13">
        <v>40</v>
      </c>
      <c r="B42" s="12" t="s">
        <v>202</v>
      </c>
      <c r="C42" s="12" t="s">
        <v>203</v>
      </c>
      <c r="D42" s="26">
        <v>2.6525653436592451</v>
      </c>
      <c r="E42" s="48">
        <f t="shared" si="0"/>
        <v>0.57971014492753625</v>
      </c>
      <c r="F42" s="10"/>
      <c r="G42" s="4"/>
      <c r="H42" s="4"/>
      <c r="I42" s="16"/>
      <c r="J42" s="16"/>
    </row>
    <row r="43" spans="1:10" s="15" customFormat="1">
      <c r="A43" s="13">
        <v>41</v>
      </c>
      <c r="B43" s="12" t="s">
        <v>204</v>
      </c>
      <c r="C43" s="12" t="s">
        <v>205</v>
      </c>
      <c r="D43" s="26">
        <v>2.5718296224588584</v>
      </c>
      <c r="E43" s="48">
        <f t="shared" si="0"/>
        <v>0.59420289855072461</v>
      </c>
      <c r="F43" s="10"/>
      <c r="G43" s="4"/>
      <c r="H43" s="4"/>
      <c r="I43" s="16"/>
      <c r="J43" s="16"/>
    </row>
    <row r="44" spans="1:10" s="15" customFormat="1">
      <c r="A44" s="13">
        <v>42</v>
      </c>
      <c r="B44" s="12" t="s">
        <v>206</v>
      </c>
      <c r="C44" s="12" t="s">
        <v>207</v>
      </c>
      <c r="D44" s="26">
        <v>2.5612778315585674</v>
      </c>
      <c r="E44" s="48">
        <f t="shared" si="0"/>
        <v>0.60869565217391308</v>
      </c>
      <c r="F44" s="10"/>
      <c r="G44" s="4"/>
      <c r="H44" s="4"/>
      <c r="I44" s="16"/>
      <c r="J44" s="16"/>
    </row>
    <row r="45" spans="1:10" s="15" customFormat="1">
      <c r="A45" s="13">
        <v>43</v>
      </c>
      <c r="B45" s="12" t="s">
        <v>208</v>
      </c>
      <c r="C45" s="12" t="s">
        <v>209</v>
      </c>
      <c r="D45" s="26">
        <v>2.5328170377541142</v>
      </c>
      <c r="E45" s="48">
        <f t="shared" si="0"/>
        <v>0.62318840579710144</v>
      </c>
      <c r="F45" s="10"/>
      <c r="G45" s="4"/>
      <c r="H45" s="4"/>
      <c r="I45" s="16"/>
      <c r="J45" s="16"/>
    </row>
    <row r="46" spans="1:10" s="15" customFormat="1">
      <c r="A46" s="13">
        <v>44</v>
      </c>
      <c r="B46" s="12" t="s">
        <v>210</v>
      </c>
      <c r="C46" s="12" t="s">
        <v>211</v>
      </c>
      <c r="D46" s="26">
        <v>2.4824782187802517</v>
      </c>
      <c r="E46" s="48">
        <f t="shared" si="0"/>
        <v>0.6376811594202898</v>
      </c>
      <c r="F46" s="10"/>
      <c r="G46" s="4"/>
      <c r="H46" s="3"/>
      <c r="I46" s="16"/>
      <c r="J46" s="16"/>
    </row>
    <row r="47" spans="1:10" s="15" customFormat="1">
      <c r="A47" s="13">
        <v>45</v>
      </c>
      <c r="B47" s="12" t="s">
        <v>212</v>
      </c>
      <c r="C47" s="12" t="s">
        <v>213</v>
      </c>
      <c r="D47" s="26">
        <v>2.4705711519845113</v>
      </c>
      <c r="E47" s="48">
        <f t="shared" si="0"/>
        <v>0.65217391304347827</v>
      </c>
      <c r="F47" s="10"/>
      <c r="G47" s="4"/>
      <c r="H47" s="3"/>
      <c r="I47" s="16"/>
      <c r="J47" s="16"/>
    </row>
    <row r="48" spans="1:10" s="15" customFormat="1">
      <c r="A48" s="13">
        <v>46</v>
      </c>
      <c r="B48" s="12" t="s">
        <v>214</v>
      </c>
      <c r="C48" s="12" t="s">
        <v>215</v>
      </c>
      <c r="D48" s="26">
        <v>2.4700871248789928</v>
      </c>
      <c r="E48" s="48">
        <f t="shared" si="0"/>
        <v>0.66666666666666663</v>
      </c>
      <c r="F48" s="10"/>
      <c r="G48" s="4"/>
      <c r="H48" s="4"/>
      <c r="I48" s="16"/>
      <c r="J48" s="16"/>
    </row>
    <row r="49" spans="1:10" s="15" customFormat="1">
      <c r="A49" s="13">
        <v>47</v>
      </c>
      <c r="B49" s="12" t="s">
        <v>216</v>
      </c>
      <c r="C49" s="12" t="s">
        <v>217</v>
      </c>
      <c r="D49" s="26">
        <v>2.4657308809293319</v>
      </c>
      <c r="E49" s="48">
        <f t="shared" si="0"/>
        <v>0.6811594202898551</v>
      </c>
      <c r="F49" s="10"/>
      <c r="G49" s="4"/>
      <c r="H49" s="3"/>
      <c r="I49" s="16"/>
      <c r="J49" s="16"/>
    </row>
    <row r="50" spans="1:10" s="15" customFormat="1">
      <c r="A50" s="13">
        <v>48</v>
      </c>
      <c r="B50" s="12" t="s">
        <v>218</v>
      </c>
      <c r="C50" s="12" t="s">
        <v>219</v>
      </c>
      <c r="D50" s="26">
        <v>2.460890609874153</v>
      </c>
      <c r="E50" s="48">
        <f t="shared" si="0"/>
        <v>0.69565217391304346</v>
      </c>
      <c r="F50" s="10"/>
      <c r="G50" s="4"/>
      <c r="H50" s="3"/>
      <c r="I50" s="16"/>
      <c r="J50" s="16"/>
    </row>
    <row r="51" spans="1:10" s="15" customFormat="1">
      <c r="A51" s="13">
        <v>49</v>
      </c>
      <c r="B51" s="12" t="s">
        <v>220</v>
      </c>
      <c r="C51" s="12" t="s">
        <v>221</v>
      </c>
      <c r="D51" s="26">
        <v>2.4510164569215882</v>
      </c>
      <c r="E51" s="48">
        <f t="shared" si="0"/>
        <v>0.71014492753623193</v>
      </c>
      <c r="F51" s="10"/>
      <c r="G51" s="4"/>
      <c r="H51" s="3"/>
      <c r="I51" s="16"/>
      <c r="J51" s="16"/>
    </row>
    <row r="52" spans="1:10" s="15" customFormat="1">
      <c r="A52" s="13">
        <v>50</v>
      </c>
      <c r="B52" s="12" t="s">
        <v>222</v>
      </c>
      <c r="C52" s="12" t="s">
        <v>223</v>
      </c>
      <c r="D52" s="26">
        <v>2.4472410454985476</v>
      </c>
      <c r="E52" s="48">
        <f t="shared" si="0"/>
        <v>0.72463768115942029</v>
      </c>
      <c r="F52" s="10"/>
      <c r="G52" s="4"/>
      <c r="H52" s="3"/>
      <c r="I52" s="16"/>
      <c r="J52" s="16"/>
    </row>
    <row r="53" spans="1:10" s="15" customFormat="1">
      <c r="A53" s="13">
        <v>51</v>
      </c>
      <c r="B53" s="12" t="s">
        <v>224</v>
      </c>
      <c r="C53" s="12" t="s">
        <v>225</v>
      </c>
      <c r="D53" s="26">
        <v>2.4422071636011622</v>
      </c>
      <c r="E53" s="48">
        <f t="shared" si="0"/>
        <v>0.73913043478260865</v>
      </c>
      <c r="F53" s="10"/>
      <c r="G53" s="4"/>
      <c r="H53" s="4"/>
      <c r="I53" s="16"/>
      <c r="J53" s="16"/>
    </row>
    <row r="54" spans="1:10" s="15" customFormat="1">
      <c r="A54" s="13">
        <v>52</v>
      </c>
      <c r="B54" s="12" t="s">
        <v>226</v>
      </c>
      <c r="C54" s="12" t="s">
        <v>227</v>
      </c>
      <c r="D54" s="26">
        <v>2.4175217812197483</v>
      </c>
      <c r="E54" s="48">
        <f t="shared" si="0"/>
        <v>0.75362318840579712</v>
      </c>
      <c r="F54" s="10"/>
      <c r="G54" s="4"/>
      <c r="H54" s="4"/>
      <c r="I54" s="16"/>
      <c r="J54" s="16"/>
    </row>
    <row r="55" spans="1:10" s="15" customFormat="1">
      <c r="A55" s="13">
        <v>53</v>
      </c>
      <c r="B55" s="12" t="s">
        <v>228</v>
      </c>
      <c r="C55" s="12" t="s">
        <v>229</v>
      </c>
      <c r="D55" s="26">
        <v>2.3999031945788971</v>
      </c>
      <c r="E55" s="48">
        <f t="shared" si="0"/>
        <v>0.76811594202898548</v>
      </c>
      <c r="F55" s="10"/>
      <c r="G55" s="4"/>
      <c r="H55" s="4"/>
      <c r="I55" s="16"/>
      <c r="J55" s="16"/>
    </row>
    <row r="56" spans="1:10" s="15" customFormat="1">
      <c r="A56" s="13">
        <v>54</v>
      </c>
      <c r="B56" s="12" t="s">
        <v>230</v>
      </c>
      <c r="C56" s="12" t="s">
        <v>231</v>
      </c>
      <c r="D56" s="26">
        <v>2.3710551790900292</v>
      </c>
      <c r="E56" s="48">
        <f t="shared" si="0"/>
        <v>0.78260869565217395</v>
      </c>
      <c r="F56" s="10"/>
      <c r="G56" s="4"/>
      <c r="H56" s="4"/>
      <c r="I56" s="16"/>
      <c r="J56" s="16"/>
    </row>
    <row r="57" spans="1:10" s="15" customFormat="1">
      <c r="A57" s="13">
        <v>55</v>
      </c>
      <c r="B57" s="12" t="s">
        <v>232</v>
      </c>
      <c r="C57" s="12" t="s">
        <v>233</v>
      </c>
      <c r="D57" s="26">
        <v>2.3650532429816069</v>
      </c>
      <c r="E57" s="48">
        <f t="shared" si="0"/>
        <v>0.79710144927536231</v>
      </c>
      <c r="F57" s="10"/>
      <c r="G57" s="4"/>
      <c r="H57" s="4"/>
      <c r="I57" s="16"/>
      <c r="J57" s="16"/>
    </row>
    <row r="58" spans="1:10" s="15" customFormat="1">
      <c r="A58" s="13">
        <v>56</v>
      </c>
      <c r="B58" s="12" t="s">
        <v>234</v>
      </c>
      <c r="C58" s="12" t="s">
        <v>235</v>
      </c>
      <c r="D58" s="26">
        <v>2.3244917715392059</v>
      </c>
      <c r="E58" s="48">
        <f t="shared" si="0"/>
        <v>0.81159420289855078</v>
      </c>
      <c r="F58" s="10"/>
      <c r="G58" s="4"/>
      <c r="H58" s="4"/>
      <c r="I58" s="16"/>
      <c r="J58" s="16"/>
    </row>
    <row r="59" spans="1:10" s="15" customFormat="1">
      <c r="A59" s="13">
        <v>57</v>
      </c>
      <c r="B59" s="12" t="s">
        <v>236</v>
      </c>
      <c r="C59" s="12" t="s">
        <v>237</v>
      </c>
      <c r="D59" s="26">
        <v>2.3234269119070667</v>
      </c>
      <c r="E59" s="48">
        <f t="shared" si="0"/>
        <v>0.82608695652173914</v>
      </c>
      <c r="F59" s="10"/>
      <c r="G59" s="4"/>
      <c r="H59" s="4"/>
      <c r="I59" s="16"/>
      <c r="J59" s="16"/>
    </row>
    <row r="60" spans="1:10" s="15" customFormat="1">
      <c r="A60" s="13">
        <v>58</v>
      </c>
      <c r="B60" s="12" t="s">
        <v>238</v>
      </c>
      <c r="C60" s="12" t="s">
        <v>239</v>
      </c>
      <c r="D60" s="26">
        <v>2.2933204259438527</v>
      </c>
      <c r="E60" s="48">
        <f t="shared" si="0"/>
        <v>0.84057971014492749</v>
      </c>
      <c r="F60" s="10"/>
      <c r="G60" s="4"/>
      <c r="H60" s="3"/>
      <c r="I60" s="16"/>
      <c r="J60" s="16"/>
    </row>
    <row r="61" spans="1:10" s="15" customFormat="1">
      <c r="A61" s="13">
        <v>59</v>
      </c>
      <c r="B61" s="12" t="s">
        <v>240</v>
      </c>
      <c r="C61" s="12" t="s">
        <v>241</v>
      </c>
      <c r="D61" s="26">
        <v>2.2295256534365926</v>
      </c>
      <c r="E61" s="48">
        <f t="shared" si="0"/>
        <v>0.85507246376811596</v>
      </c>
      <c r="F61" s="10"/>
      <c r="G61" s="4"/>
      <c r="H61" s="3"/>
      <c r="I61" s="16"/>
      <c r="J61" s="16"/>
    </row>
    <row r="62" spans="1:10" s="15" customFormat="1">
      <c r="A62" s="13">
        <v>60</v>
      </c>
      <c r="B62" s="12" t="s">
        <v>242</v>
      </c>
      <c r="C62" s="12" t="s">
        <v>243</v>
      </c>
      <c r="D62" s="26">
        <v>2.193804453049371</v>
      </c>
      <c r="E62" s="48">
        <f t="shared" si="0"/>
        <v>0.86956521739130432</v>
      </c>
      <c r="F62" s="10"/>
      <c r="G62" s="4"/>
      <c r="H62" s="3"/>
      <c r="I62" s="16"/>
      <c r="J62" s="16"/>
    </row>
    <row r="63" spans="1:10" s="15" customFormat="1">
      <c r="A63" s="13">
        <v>61</v>
      </c>
      <c r="B63" s="12" t="s">
        <v>244</v>
      </c>
      <c r="C63" s="12" t="s">
        <v>245</v>
      </c>
      <c r="D63" s="26">
        <v>2.171829622458858</v>
      </c>
      <c r="E63" s="48">
        <f t="shared" si="0"/>
        <v>0.88405797101449279</v>
      </c>
      <c r="F63" s="10"/>
      <c r="G63" s="4"/>
      <c r="H63" s="3"/>
      <c r="I63" s="16"/>
      <c r="J63" s="16"/>
    </row>
    <row r="64" spans="1:10" s="15" customFormat="1">
      <c r="A64" s="13">
        <v>62</v>
      </c>
      <c r="B64" s="12" t="s">
        <v>246</v>
      </c>
      <c r="C64" s="12" t="s">
        <v>247</v>
      </c>
      <c r="D64" s="26">
        <v>2.1464666021297192</v>
      </c>
      <c r="E64" s="48">
        <f t="shared" si="0"/>
        <v>0.89855072463768115</v>
      </c>
      <c r="F64" s="10"/>
      <c r="G64" s="4"/>
      <c r="H64" s="3"/>
      <c r="I64" s="16"/>
      <c r="J64" s="16"/>
    </row>
    <row r="65" spans="1:10" s="15" customFormat="1">
      <c r="A65" s="13">
        <v>63</v>
      </c>
      <c r="B65" s="12" t="s">
        <v>248</v>
      </c>
      <c r="C65" s="12" t="s">
        <v>249</v>
      </c>
      <c r="D65" s="26">
        <v>2.0921587608906105</v>
      </c>
      <c r="E65" s="48">
        <f t="shared" si="0"/>
        <v>0.91304347826086951</v>
      </c>
      <c r="F65" s="8"/>
      <c r="G65" s="4"/>
      <c r="H65" s="3"/>
      <c r="I65" s="16"/>
      <c r="J65" s="16"/>
    </row>
    <row r="66" spans="1:10" s="15" customFormat="1">
      <c r="A66" s="13">
        <v>64</v>
      </c>
      <c r="B66" s="12" t="s">
        <v>250</v>
      </c>
      <c r="C66" s="12" t="s">
        <v>251</v>
      </c>
      <c r="D66" s="26">
        <v>2.0803484995159733</v>
      </c>
      <c r="E66" s="48">
        <f t="shared" si="0"/>
        <v>0.92753623188405798</v>
      </c>
      <c r="F66" s="8"/>
      <c r="G66" s="4"/>
      <c r="H66" s="3"/>
      <c r="I66" s="16"/>
      <c r="J66" s="16"/>
    </row>
    <row r="67" spans="1:10" s="15" customFormat="1">
      <c r="A67" s="13">
        <v>65</v>
      </c>
      <c r="B67" s="12" t="s">
        <v>252</v>
      </c>
      <c r="C67" s="12" t="s">
        <v>253</v>
      </c>
      <c r="D67" s="26">
        <v>2.069409486931268</v>
      </c>
      <c r="E67" s="48">
        <f t="shared" si="0"/>
        <v>0.94202898550724634</v>
      </c>
      <c r="F67" s="8"/>
      <c r="G67" s="4"/>
      <c r="H67" s="3"/>
      <c r="I67" s="16"/>
      <c r="J67" s="16"/>
    </row>
    <row r="68" spans="1:10" s="15" customFormat="1">
      <c r="A68" s="13">
        <v>66</v>
      </c>
      <c r="B68" s="12" t="s">
        <v>254</v>
      </c>
      <c r="C68" s="12" t="s">
        <v>255</v>
      </c>
      <c r="D68" s="26">
        <v>2.0055179090029043</v>
      </c>
      <c r="E68" s="48">
        <f t="shared" ref="E68:E71" si="1">A68/69</f>
        <v>0.95652173913043481</v>
      </c>
      <c r="F68" s="11"/>
      <c r="G68" s="4"/>
      <c r="H68" s="4"/>
      <c r="I68" s="16"/>
      <c r="J68" s="16"/>
    </row>
    <row r="69" spans="1:10" s="15" customFormat="1">
      <c r="A69" s="13">
        <v>67</v>
      </c>
      <c r="B69" s="12" t="s">
        <v>256</v>
      </c>
      <c r="C69" s="12" t="s">
        <v>257</v>
      </c>
      <c r="D69" s="26">
        <v>1.7094385285575993</v>
      </c>
      <c r="E69" s="48">
        <f t="shared" si="1"/>
        <v>0.97101449275362317</v>
      </c>
      <c r="F69" s="7"/>
      <c r="G69" s="4"/>
      <c r="H69" s="3"/>
      <c r="I69" s="16"/>
      <c r="J69" s="16"/>
    </row>
    <row r="70" spans="1:10" s="15" customFormat="1">
      <c r="A70" s="13">
        <v>68</v>
      </c>
      <c r="B70" s="12" t="s">
        <v>258</v>
      </c>
      <c r="C70" s="12" t="s">
        <v>259</v>
      </c>
      <c r="D70" s="26">
        <v>1.5493707647628268</v>
      </c>
      <c r="E70" s="48">
        <f t="shared" si="1"/>
        <v>0.98550724637681164</v>
      </c>
      <c r="F70" s="7"/>
      <c r="G70" s="4"/>
      <c r="H70" s="3"/>
      <c r="I70" s="16"/>
      <c r="J70" s="16"/>
    </row>
    <row r="71" spans="1:10" s="15" customFormat="1">
      <c r="A71" s="13">
        <v>69</v>
      </c>
      <c r="B71" s="12" t="s">
        <v>260</v>
      </c>
      <c r="C71" s="12" t="s">
        <v>261</v>
      </c>
      <c r="D71" s="26">
        <v>1.4471442400774446</v>
      </c>
      <c r="E71" s="48">
        <f t="shared" si="1"/>
        <v>1</v>
      </c>
      <c r="F71" s="7"/>
      <c r="G71" s="4"/>
      <c r="H71" s="3"/>
      <c r="I71" s="16"/>
      <c r="J71" s="16"/>
    </row>
    <row r="72" spans="1:10" ht="15">
      <c r="A72" s="1"/>
      <c r="B72" s="6"/>
      <c r="C72" s="6"/>
      <c r="D72" s="27"/>
      <c r="E72" s="27"/>
      <c r="F72" s="1"/>
      <c r="G72" s="1"/>
      <c r="H72" s="1"/>
      <c r="I72" s="15"/>
    </row>
    <row r="73" spans="1:10">
      <c r="A73" s="2" t="s">
        <v>7</v>
      </c>
      <c r="B73" s="2"/>
      <c r="C73" s="2"/>
      <c r="D73" s="2"/>
      <c r="E73" s="2"/>
    </row>
    <row r="74" spans="1:10">
      <c r="A74" s="18" t="s">
        <v>266</v>
      </c>
      <c r="B74" s="1"/>
      <c r="C74" s="1"/>
      <c r="D74" s="1"/>
      <c r="E74" s="1"/>
    </row>
    <row r="75" spans="1:10">
      <c r="A75" s="18" t="s">
        <v>267</v>
      </c>
      <c r="B75" s="1"/>
      <c r="C75" s="1"/>
      <c r="D75" s="1"/>
      <c r="E75" s="1"/>
    </row>
    <row r="76" spans="1:10">
      <c r="A76" s="1"/>
      <c r="B76" s="1"/>
      <c r="C76" s="1"/>
      <c r="D76" s="28"/>
      <c r="E76" s="28"/>
      <c r="F76" s="1"/>
      <c r="G76" s="1"/>
      <c r="H76" s="1"/>
    </row>
  </sheetData>
  <sortState ref="A3:J71">
    <sortCondition descending="1" ref="D3:D71"/>
  </sortState>
  <mergeCells count="1">
    <mergeCell ref="A1:J1"/>
  </mergeCells>
  <phoneticPr fontId="3"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生物科学（含生物技术1人）</vt:lpstr>
      <vt:lpstr>生物工程</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freeuser</cp:lastModifiedBy>
  <dcterms:created xsi:type="dcterms:W3CDTF">2008-09-11T17:22:52Z</dcterms:created>
  <dcterms:modified xsi:type="dcterms:W3CDTF">2018-09-06T06:58:06Z</dcterms:modified>
</cp:coreProperties>
</file>